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Załącznik Nr 4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<sst xmlns="http://schemas.openxmlformats.org/spreadsheetml/2006/main" count="36" uniqueCount="33">
  <si>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PROGNOZA DŁUGU GMINY STARE BABICE NA LATA 2006 - 2008</t>
  </si>
  <si>
    <t>Lp.</t>
  </si>
  <si>
    <t>Wyszczególnienie</t>
  </si>
  <si>
    <t xml:space="preserve"> Prognozowane dochody</t>
  </si>
  <si>
    <t>I</t>
  </si>
  <si>
    <t>II</t>
  </si>
  <si>
    <t>Planowane wydatki</t>
  </si>
  <si>
    <t>1.</t>
  </si>
  <si>
    <t>Wydatki Bieżące</t>
  </si>
  <si>
    <t>2.</t>
  </si>
  <si>
    <t>Wydatki majatkowe, w tym inwestycyjne</t>
  </si>
  <si>
    <t>III</t>
  </si>
  <si>
    <t>Wynik (I-II)</t>
  </si>
  <si>
    <t>Planowane przychody z tytułu kredytów i pożyczek</t>
  </si>
  <si>
    <t>Spłaty kredytów i pożyczek z lat ubiegłych</t>
  </si>
  <si>
    <t>3.</t>
  </si>
  <si>
    <t>Spłaty kredytów i pożyczek planowanych do zaciagnięcia w 2006r.</t>
  </si>
  <si>
    <t>4.</t>
  </si>
  <si>
    <t>Razem spłaty kredytów i pożyczek</t>
  </si>
  <si>
    <t xml:space="preserve"> Odseteki od pożyczek i kredytów</t>
  </si>
  <si>
    <t>IV.</t>
  </si>
  <si>
    <t>Planowana kwota zadłużenia na 31.12.</t>
  </si>
  <si>
    <t xml:space="preserve">Rady Gminy Stare Babice </t>
  </si>
  <si>
    <t>* Dotychczas gmina nie udzielała poręczeń innym jednostkom oraz nie emitowała obligacji</t>
  </si>
  <si>
    <t>17 412 861 **</t>
  </si>
  <si>
    <t>16 412 861  ***</t>
  </si>
  <si>
    <t xml:space="preserve">** Na kwotę 17.412.861 zł ( planowane zadłużenie) składają się </t>
  </si>
  <si>
    <t xml:space="preserve">1. Pożyczka z prefinansowania w wys. 16.412.861 zł. </t>
  </si>
  <si>
    <t>*** Spłata pożyczki zaciągniętej na prefinansowanie przez Urząd Wojewódzki, prognozowana w kwocie 16.412.861 zł w 2007r.</t>
  </si>
  <si>
    <t>2. Pożyczka zaciągnięta w WFOŚiGW w wys.  1.000.000 zł.</t>
  </si>
  <si>
    <t>Załącznik Nr 4</t>
  </si>
  <si>
    <t>do Uchwały Nr XL/358/06</t>
  </si>
  <si>
    <t>z dnia 28 września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</si>
</sst>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C1">
      <selection activeCell="E5" sqref="E5"/>
    </sheetView>
  </sheetViews>
  <sheetFormatPr defaultColWidth="9.00390625" defaultRowHeight="12.75"/>
  <cols>
    <col min="1" max="1" width="6.00390625" style="0" customWidth="1"/>
    <col min="2" max="2" width="44.00390625" style="0" customWidth="1"/>
    <col min="3" max="3" width="14.875" style="0" customWidth="1"/>
    <col min="4" max="4" width="15.625" style="0" customWidth="1"/>
    <col min="5" max="5" width="15.125" style="0" customWidth="1"/>
    <col min="6" max="6" width="15.875" style="0" customWidth="1"/>
  </cols>
  <sheetData>
    <row r="1" spans="5:6" ht="12.75">
      <c r="E1" s="21" t="s">
        <v>30</v>
      </c>
      <c r="F1" s="21"/>
    </row>
    <row r="2" spans="5:6" ht="12.75">
      <c r="E2" s="22" t="s">
        <v>31</v>
      </c>
      <c r="F2" s="22"/>
    </row>
    <row r="3" spans="5:6" ht="12.75">
      <c r="E3" s="22" t="s">
        <v>22</v>
      </c>
      <c r="F3" s="22"/>
    </row>
    <row r="4" spans="5:6" ht="12.75">
      <c r="E4" s="22" t="s">
        <v>32</v>
      </c>
      <c r="F4" s="22"/>
    </row>
    <row r="5" spans="5:6" ht="12.75">
      <c r="E5" s="2"/>
      <c r="F5" s="2"/>
    </row>
    <row r="7" spans="2:3" ht="18">
      <c r="B7" s="1" t="s">
        <v>0</v>
      </c>
      <c r="C7" s="1"/>
    </row>
    <row r="10" spans="1:6" ht="15.75">
      <c r="A10" s="3" t="s">
        <v>1</v>
      </c>
      <c r="B10" s="3" t="s">
        <v>2</v>
      </c>
      <c r="C10" s="3">
        <v>2005</v>
      </c>
      <c r="D10" s="3">
        <v>2006</v>
      </c>
      <c r="E10" s="3">
        <v>2007</v>
      </c>
      <c r="F10" s="3">
        <v>2008</v>
      </c>
    </row>
    <row r="11" spans="1:6" ht="15">
      <c r="A11" s="4" t="s">
        <v>4</v>
      </c>
      <c r="B11" s="12" t="s">
        <v>3</v>
      </c>
      <c r="C11" s="14"/>
      <c r="D11" s="17">
        <v>44400858</v>
      </c>
      <c r="E11" s="15">
        <v>40313595</v>
      </c>
      <c r="F11" s="15">
        <v>38585363</v>
      </c>
    </row>
    <row r="12" spans="1:6" ht="15">
      <c r="A12" s="4" t="s">
        <v>5</v>
      </c>
      <c r="B12" s="12" t="s">
        <v>6</v>
      </c>
      <c r="C12" s="13"/>
      <c r="D12" s="17">
        <v>70284870</v>
      </c>
      <c r="E12" s="15">
        <v>43975618</v>
      </c>
      <c r="F12" s="15">
        <f>F13+F14</f>
        <v>40159633</v>
      </c>
    </row>
    <row r="13" spans="1:6" ht="15">
      <c r="A13" s="4" t="s">
        <v>7</v>
      </c>
      <c r="B13" s="5" t="s">
        <v>8</v>
      </c>
      <c r="C13" s="13"/>
      <c r="D13" s="15">
        <v>26477580</v>
      </c>
      <c r="E13" s="15">
        <f>E12-E14</f>
        <v>28788411</v>
      </c>
      <c r="F13" s="15">
        <v>26255398</v>
      </c>
    </row>
    <row r="14" spans="1:6" ht="15">
      <c r="A14" s="4" t="s">
        <v>9</v>
      </c>
      <c r="B14" s="5" t="s">
        <v>10</v>
      </c>
      <c r="C14" s="6"/>
      <c r="D14" s="15">
        <v>43807290</v>
      </c>
      <c r="E14" s="15">
        <f>12885700+2301507</f>
        <v>15187207</v>
      </c>
      <c r="F14" s="15">
        <v>13904235</v>
      </c>
    </row>
    <row r="15" spans="1:6" ht="15.75">
      <c r="A15" s="7" t="s">
        <v>11</v>
      </c>
      <c r="B15" s="8" t="s">
        <v>12</v>
      </c>
      <c r="C15" s="6"/>
      <c r="D15" s="16">
        <f>D11-D12</f>
        <v>-25884012</v>
      </c>
      <c r="E15" s="16">
        <f>E11-E12</f>
        <v>-3662023</v>
      </c>
      <c r="F15" s="16">
        <f>F11-F12</f>
        <v>-1574270</v>
      </c>
    </row>
    <row r="16" spans="1:6" ht="30">
      <c r="A16" s="7" t="s">
        <v>7</v>
      </c>
      <c r="B16" s="9" t="s">
        <v>13</v>
      </c>
      <c r="C16" s="6"/>
      <c r="D16" s="15">
        <v>17412861</v>
      </c>
      <c r="E16" s="15">
        <v>3184023</v>
      </c>
      <c r="F16" s="6">
        <v>0</v>
      </c>
    </row>
    <row r="17" spans="1:6" ht="15">
      <c r="A17" s="7" t="s">
        <v>9</v>
      </c>
      <c r="B17" s="5" t="s">
        <v>14</v>
      </c>
      <c r="C17" s="6"/>
      <c r="D17" s="15">
        <v>200000</v>
      </c>
      <c r="E17" s="20" t="s">
        <v>25</v>
      </c>
      <c r="F17" s="15">
        <v>3584023</v>
      </c>
    </row>
    <row r="18" spans="1:6" ht="30" hidden="1">
      <c r="A18" s="7" t="s">
        <v>15</v>
      </c>
      <c r="B18" s="10" t="s">
        <v>16</v>
      </c>
      <c r="C18" s="6"/>
      <c r="D18" s="15">
        <v>0</v>
      </c>
      <c r="E18" s="18"/>
      <c r="F18" s="15">
        <v>0</v>
      </c>
    </row>
    <row r="19" spans="1:6" ht="15">
      <c r="A19" s="7" t="s">
        <v>15</v>
      </c>
      <c r="B19" s="5" t="s">
        <v>18</v>
      </c>
      <c r="C19" s="6"/>
      <c r="D19" s="16">
        <f>D18+D17</f>
        <v>200000</v>
      </c>
      <c r="E19" s="18">
        <v>16412861</v>
      </c>
      <c r="F19" s="15">
        <v>3584023</v>
      </c>
    </row>
    <row r="20" spans="1:6" ht="15">
      <c r="A20" s="7" t="s">
        <v>17</v>
      </c>
      <c r="B20" s="5" t="s">
        <v>19</v>
      </c>
      <c r="C20" s="6"/>
      <c r="D20" s="15">
        <v>115000</v>
      </c>
      <c r="E20" s="15">
        <v>280000</v>
      </c>
      <c r="F20" s="15">
        <v>125800</v>
      </c>
    </row>
    <row r="21" spans="1:6" ht="15.75">
      <c r="A21" s="7" t="s">
        <v>20</v>
      </c>
      <c r="B21" s="11" t="s">
        <v>21</v>
      </c>
      <c r="C21" s="15">
        <v>200000</v>
      </c>
      <c r="D21" s="16" t="s">
        <v>24</v>
      </c>
      <c r="E21" s="16">
        <v>4184023</v>
      </c>
      <c r="F21" s="16">
        <v>600000</v>
      </c>
    </row>
    <row r="23" ht="12.75">
      <c r="B23" s="2" t="s">
        <v>23</v>
      </c>
    </row>
    <row r="24" ht="12.75">
      <c r="B24" s="2" t="s">
        <v>26</v>
      </c>
    </row>
    <row r="25" ht="12.75">
      <c r="B25" t="s">
        <v>27</v>
      </c>
    </row>
    <row r="26" ht="12.75">
      <c r="B26" t="s">
        <v>29</v>
      </c>
    </row>
    <row r="27" spans="2:5" ht="12.75">
      <c r="B27" t="s">
        <v>28</v>
      </c>
      <c r="E27" s="19"/>
    </row>
  </sheetData>
  <mergeCells count="4"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2006-09-29T08:23:24Z</cp:lastPrinted>
  <dcterms:created xsi:type="dcterms:W3CDTF">2005-11-30T13:42:46Z</dcterms:created>
  <dcterms:modified xsi:type="dcterms:W3CDTF">2006-09-29T08:35:51Z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