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<sst xmlns="http://schemas.openxmlformats.org/spreadsheetml/2006/main" count="29" uniqueCount="26">
  <si>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działka</t>
  </si>
  <si>
    <t>miejscowość</t>
  </si>
  <si>
    <t>wartość</t>
  </si>
  <si>
    <t>513/1</t>
  </si>
  <si>
    <t>Klaudyn</t>
  </si>
  <si>
    <t>Borzęcin Duży</t>
  </si>
  <si>
    <t>powierzch.</t>
  </si>
  <si>
    <t>RAZEM</t>
  </si>
  <si>
    <t>opłata roczna</t>
  </si>
  <si>
    <t>Mariew</t>
  </si>
  <si>
    <t>Babice Nowe</t>
  </si>
  <si>
    <t>cz. 641/1</t>
  </si>
  <si>
    <t>cz. 844/20</t>
  </si>
  <si>
    <t>Stare Babice</t>
  </si>
  <si>
    <t>225/2</t>
  </si>
  <si>
    <t>Wojcieszyn</t>
  </si>
  <si>
    <t>844/5</t>
  </si>
  <si>
    <t>najem stan na dzień 31.12.2011r.</t>
  </si>
  <si>
    <t>cz. 844/11</t>
  </si>
  <si>
    <t xml:space="preserve"> 60/2</t>
  </si>
  <si>
    <t>cz. 617/1</t>
  </si>
  <si>
    <t>626/12</t>
  </si>
  <si>
    <t>Latchorzew</t>
  </si>
  <si>
    <t>cz. 626/11</t>
  </si>
  <si>
    <t>łączna pow. w danej miejscowości</t>
  </si>
  <si>
    <t>łączna wart. w danej miejscowości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</si>
</sst>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0.00000"/>
    <numFmt numFmtId="172" formatCode="0.0000E+00"/>
    <numFmt numFmtId="173" formatCode="00\-000"/>
    <numFmt numFmtId="174" formatCode="_-* #,##0.0000\ _z_ł_-;\-* #,##0.0000\ _z_ł_-;_-* &quot;-&quot;????\ _z_ł_-;_-@_-"/>
  </numFmts>
  <fonts count="37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0"/>
  <sheetViews>
    <sheetView tabSelected="1" zoomScalePageLayoutView="0" workbookViewId="0" topLeftCell="B1">
      <selection activeCell="G2" sqref="G2"/>
    </sheetView>
  </sheetViews>
  <sheetFormatPr defaultColWidth="9.00390625" defaultRowHeight="12.75"/>
  <cols>
    <col min="1" max="1" width="1.00390625" style="3" hidden="1" customWidth="1"/>
    <col min="2" max="2" width="10.125" style="3" customWidth="1"/>
    <col min="3" max="3" width="14.125" style="3" customWidth="1"/>
    <col min="4" max="4" width="11.75390625" style="3" customWidth="1"/>
    <col min="5" max="5" width="14.125" style="3" customWidth="1"/>
    <col min="6" max="6" width="12.75390625" style="3" customWidth="1"/>
    <col min="7" max="7" width="13.00390625" style="3" customWidth="1"/>
    <col min="8" max="8" width="13.125" style="3" customWidth="1"/>
    <col min="9" max="9" width="9.625" style="3" bestFit="1" customWidth="1"/>
    <col min="10" max="16384" width="9.125" style="3" customWidth="1"/>
  </cols>
  <sheetData>
    <row r="3" spans="2:8" ht="15">
      <c r="B3" s="31" t="s">
        <v>17</v>
      </c>
      <c r="C3" s="32"/>
      <c r="D3" s="32"/>
      <c r="E3" s="32"/>
      <c r="F3" s="32"/>
      <c r="G3" s="32"/>
      <c r="H3" s="32"/>
    </row>
    <row r="5" spans="2:8" ht="58.5" customHeight="1">
      <c r="B5" s="1" t="s">
        <v>0</v>
      </c>
      <c r="C5" s="1" t="s">
        <v>1</v>
      </c>
      <c r="D5" s="2" t="s">
        <v>6</v>
      </c>
      <c r="E5" s="4" t="s">
        <v>24</v>
      </c>
      <c r="F5" s="1" t="s">
        <v>2</v>
      </c>
      <c r="G5" s="4" t="s">
        <v>25</v>
      </c>
      <c r="H5" s="5" t="s">
        <v>8</v>
      </c>
    </row>
    <row r="6" spans="2:8" ht="15">
      <c r="B6" s="6" t="s">
        <v>3</v>
      </c>
      <c r="C6" s="7" t="s">
        <v>4</v>
      </c>
      <c r="D6" s="8">
        <v>12.3</v>
      </c>
      <c r="E6" s="9"/>
      <c r="F6" s="10">
        <v>1435500</v>
      </c>
      <c r="G6" s="10"/>
      <c r="H6" s="10">
        <v>732000</v>
      </c>
    </row>
    <row r="7" spans="2:8" ht="15">
      <c r="B7" s="11" t="s">
        <v>12</v>
      </c>
      <c r="C7" s="7" t="s">
        <v>4</v>
      </c>
      <c r="D7" s="12">
        <v>0.2</v>
      </c>
      <c r="E7" s="9"/>
      <c r="F7" s="10">
        <v>40000</v>
      </c>
      <c r="G7" s="10"/>
      <c r="H7" s="10">
        <v>29280</v>
      </c>
    </row>
    <row r="8" spans="2:8" ht="15">
      <c r="B8" s="13" t="s">
        <v>18</v>
      </c>
      <c r="C8" s="7" t="s">
        <v>4</v>
      </c>
      <c r="D8" s="14">
        <v>0.3</v>
      </c>
      <c r="E8" s="15"/>
      <c r="F8" s="16">
        <v>60000</v>
      </c>
      <c r="G8" s="16"/>
      <c r="H8" s="16">
        <v>19200</v>
      </c>
    </row>
    <row r="9" spans="2:9" ht="15">
      <c r="B9" s="13" t="s">
        <v>16</v>
      </c>
      <c r="C9" s="7" t="s">
        <v>4</v>
      </c>
      <c r="D9" s="14">
        <v>0.2014</v>
      </c>
      <c r="E9" s="15">
        <f>SUM(D6:D9)</f>
        <v>13.0014</v>
      </c>
      <c r="F9" s="16">
        <v>30209</v>
      </c>
      <c r="G9" s="16">
        <f>SUM(F6:F9)</f>
        <v>1565709</v>
      </c>
      <c r="H9" s="16"/>
      <c r="I9" s="17"/>
    </row>
    <row r="10" spans="2:8" ht="15">
      <c r="B10" s="13">
        <v>185</v>
      </c>
      <c r="C10" s="7" t="s">
        <v>22</v>
      </c>
      <c r="D10" s="14">
        <v>0.12</v>
      </c>
      <c r="E10" s="15"/>
      <c r="F10" s="16">
        <v>10800</v>
      </c>
      <c r="G10" s="16"/>
      <c r="H10" s="16"/>
    </row>
    <row r="11" spans="2:8" ht="15">
      <c r="B11" s="13">
        <v>207</v>
      </c>
      <c r="C11" s="7"/>
      <c r="D11" s="14">
        <v>0.43</v>
      </c>
      <c r="E11" s="15"/>
      <c r="F11" s="16">
        <v>38700</v>
      </c>
      <c r="G11" s="16"/>
      <c r="H11" s="10">
        <v>6000</v>
      </c>
    </row>
    <row r="12" spans="2:9" ht="15">
      <c r="B12" s="13">
        <v>206</v>
      </c>
      <c r="C12" s="7"/>
      <c r="D12" s="14">
        <v>1.26</v>
      </c>
      <c r="E12" s="15">
        <f>SUM(D10:D12)</f>
        <v>1.81</v>
      </c>
      <c r="F12" s="16">
        <v>94500</v>
      </c>
      <c r="G12" s="16">
        <f>SUM(F10:F12)</f>
        <v>144000</v>
      </c>
      <c r="H12" s="16">
        <v>9600</v>
      </c>
      <c r="I12" s="17"/>
    </row>
    <row r="13" spans="2:9" ht="15">
      <c r="B13" s="13" t="s">
        <v>11</v>
      </c>
      <c r="C13" s="7" t="s">
        <v>13</v>
      </c>
      <c r="D13" s="14">
        <v>0.68</v>
      </c>
      <c r="E13" s="15">
        <v>0.68</v>
      </c>
      <c r="F13" s="16">
        <v>950000</v>
      </c>
      <c r="G13" s="18">
        <f>F13</f>
        <v>950000</v>
      </c>
      <c r="H13" s="16">
        <v>14640</v>
      </c>
      <c r="I13" s="17"/>
    </row>
    <row r="14" spans="2:9" ht="15">
      <c r="B14" s="6" t="s">
        <v>19</v>
      </c>
      <c r="C14" s="7" t="s">
        <v>10</v>
      </c>
      <c r="D14" s="8">
        <v>0.16</v>
      </c>
      <c r="E14" s="9">
        <v>0.16</v>
      </c>
      <c r="F14" s="10">
        <v>91200</v>
      </c>
      <c r="G14" s="19">
        <f>F14</f>
        <v>91200</v>
      </c>
      <c r="H14" s="10">
        <v>28400</v>
      </c>
      <c r="I14" s="17"/>
    </row>
    <row r="15" spans="2:8" ht="15">
      <c r="B15" s="6">
        <v>230</v>
      </c>
      <c r="C15" s="7" t="s">
        <v>9</v>
      </c>
      <c r="D15" s="8">
        <v>1.59</v>
      </c>
      <c r="E15" s="9"/>
      <c r="F15" s="10">
        <v>249000</v>
      </c>
      <c r="G15" s="19"/>
      <c r="H15" s="10">
        <v>1500</v>
      </c>
    </row>
    <row r="16" spans="2:9" ht="15">
      <c r="B16" s="6">
        <v>218</v>
      </c>
      <c r="C16" s="20"/>
      <c r="D16" s="8">
        <v>0.32</v>
      </c>
      <c r="E16" s="9">
        <v>1.91</v>
      </c>
      <c r="F16" s="10">
        <v>320000</v>
      </c>
      <c r="G16" s="19">
        <f>SUM(F15:F16)</f>
        <v>569000</v>
      </c>
      <c r="H16" s="10">
        <v>2552</v>
      </c>
      <c r="I16" s="17"/>
    </row>
    <row r="17" spans="2:9" ht="15">
      <c r="B17" s="6" t="s">
        <v>14</v>
      </c>
      <c r="C17" s="21" t="s">
        <v>15</v>
      </c>
      <c r="D17" s="8">
        <v>0.1456</v>
      </c>
      <c r="E17" s="9">
        <v>0.1456</v>
      </c>
      <c r="F17" s="16">
        <v>132644</v>
      </c>
      <c r="G17" s="19">
        <f>F17</f>
        <v>132644</v>
      </c>
      <c r="H17" s="10">
        <v>30000</v>
      </c>
      <c r="I17" s="17"/>
    </row>
    <row r="18" spans="2:8" ht="15">
      <c r="B18" s="6" t="s">
        <v>20</v>
      </c>
      <c r="C18" s="7" t="s">
        <v>5</v>
      </c>
      <c r="D18" s="8">
        <v>0.002</v>
      </c>
      <c r="E18" s="9"/>
      <c r="F18" s="16">
        <v>4000</v>
      </c>
      <c r="G18" s="19"/>
      <c r="H18" s="10">
        <v>1500</v>
      </c>
    </row>
    <row r="19" spans="2:8" ht="15">
      <c r="B19" s="6" t="s">
        <v>21</v>
      </c>
      <c r="C19" s="22"/>
      <c r="D19" s="8">
        <v>0.1957</v>
      </c>
      <c r="E19" s="9">
        <f>SUM(D18:D19)</f>
        <v>0.19770000000000001</v>
      </c>
      <c r="F19" s="23">
        <v>19570</v>
      </c>
      <c r="G19" s="19"/>
      <c r="H19" s="10">
        <v>14400</v>
      </c>
    </row>
    <row r="20" spans="2:9" ht="15">
      <c r="B20" s="6" t="s">
        <v>23</v>
      </c>
      <c r="C20" s="22"/>
      <c r="D20" s="8">
        <v>0.0025</v>
      </c>
      <c r="E20" s="24">
        <v>0.0025</v>
      </c>
      <c r="F20" s="23">
        <v>250</v>
      </c>
      <c r="G20" s="19">
        <f>SUM(F18:F20)</f>
        <v>23820</v>
      </c>
      <c r="H20" s="10">
        <v>4918</v>
      </c>
      <c r="I20" s="17"/>
    </row>
    <row r="21" spans="2:9" ht="15">
      <c r="B21" s="25"/>
      <c r="C21" s="26" t="s">
        <v>7</v>
      </c>
      <c r="D21" s="9">
        <f>SUM(D6:D20)</f>
        <v>17.9072</v>
      </c>
      <c r="E21" s="27">
        <f>SUM(E7:E20)</f>
        <v>17.907200000000003</v>
      </c>
      <c r="F21" s="19">
        <f>SUM(F6:F20)</f>
        <v>3476373</v>
      </c>
      <c r="G21" s="10">
        <f>SUM(G6:G20)</f>
        <v>3476373</v>
      </c>
      <c r="H21" s="19">
        <f>SUM(H6:H20)</f>
        <v>893990</v>
      </c>
      <c r="I21" s="17"/>
    </row>
    <row r="22" ht="15">
      <c r="E22" s="28"/>
    </row>
    <row r="23" ht="15">
      <c r="E23" s="27"/>
    </row>
    <row r="24" ht="15">
      <c r="C24" s="29"/>
    </row>
    <row r="30" spans="6:7" ht="15">
      <c r="F30" s="30"/>
      <c r="G30" s="30"/>
    </row>
  </sheetData>
  <sheetProtection/>
  <mergeCells count="1">
    <mergeCell ref="B3:H3"/>
  </mergeCells>
  <printOptions/>
  <pageMargins left="0.7086614173228346" right="0.7086614173228346" top="0.984251968503937" bottom="0.708661417322834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LEGAL USER</cp:lastModifiedBy>
  <cp:lastPrinted>2012-02-24T12:48:59Z</cp:lastPrinted>
  <dcterms:created xsi:type="dcterms:W3CDTF">2004-09-29T10:04:19Z</dcterms:created>
  <dcterms:modified xsi:type="dcterms:W3CDTF">2012-04-25T10:49:36Z</dcterms:modified>
  <cp:category/>
  <cp:version/>
  <cp:contentType/>
  <cp:contentStatus/>
</cp:coreProperties>
</file>