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firstSheet="2" activeTab="2"/>
  </bookViews>
  <sheets>
    <sheet name="Borzęcin D.-Wojcieszyn-Mariew" sheetId="1" r:id="rId1"/>
    <sheet name="Klaudyn-Lipków" sheetId="2" r:id="rId2"/>
    <sheet name="Latchorzew" sheetId="3" r:id="rId3"/>
  </sheets>
  <definedNames/>
  <calcPr fullCalcOnLoad="1"/>
</workbook>
</file>

<file path=xl/sharedStrings.xml><?xml version="1.0" encoding="utf-8"?>
<sst xmlns="http://schemas.openxmlformats.org/spreadsheetml/2006/main" count="189" uniqueCount="116">
  <si>
    <t>GMINA STARE BABICE</t>
  </si>
  <si>
    <t>ZESPÓŁ SZKOLNO-PRZEDSZKO</t>
  </si>
  <si>
    <t>W BORZĘCINIE DUŻYM</t>
  </si>
  <si>
    <t>398</t>
  </si>
  <si>
    <t>400</t>
  </si>
  <si>
    <t>593/1</t>
  </si>
  <si>
    <t>ZESPÓŁ PUBLICZNYCH ZAKŁA</t>
  </si>
  <si>
    <t>LECZNICTWA OTWARTEGO</t>
  </si>
  <si>
    <t>626</t>
  </si>
  <si>
    <t>802/38</t>
  </si>
  <si>
    <t>804/1</t>
  </si>
  <si>
    <t>MIEJSKIE PRZEDSIĘBIORSTW</t>
  </si>
  <si>
    <t>OCZYSZCZANIA ZAKŁAD UTYL</t>
  </si>
  <si>
    <t>513/1</t>
  </si>
  <si>
    <t>POLSKI ZWIĄZEK DZIAŁKOWC</t>
  </si>
  <si>
    <t>841/2</t>
  </si>
  <si>
    <t>842/3</t>
  </si>
  <si>
    <t>"EKAPLAST" SP. Z O.O.</t>
  </si>
  <si>
    <t>843/10</t>
  </si>
  <si>
    <t>843/3</t>
  </si>
  <si>
    <t>"SPEDYCJA HELMUT KUHNWAL</t>
  </si>
  <si>
    <t>SPÓŁKA Z O.O.</t>
  </si>
  <si>
    <t>843/9</t>
  </si>
  <si>
    <t>844/5</t>
  </si>
  <si>
    <t>844/7</t>
  </si>
  <si>
    <t>185</t>
  </si>
  <si>
    <t>206</t>
  </si>
  <si>
    <t>207</t>
  </si>
  <si>
    <t>281</t>
  </si>
  <si>
    <t>STAROSTA JANUSZ</t>
  </si>
  <si>
    <t>STAROSTA ELŻBIETA</t>
  </si>
  <si>
    <t>282</t>
  </si>
  <si>
    <t>380</t>
  </si>
  <si>
    <t>SKIBIŃSKI ADAM ALFRED</t>
  </si>
  <si>
    <t>SKIBIŃSKA ELŻBIETA URSZU</t>
  </si>
  <si>
    <t>390</t>
  </si>
  <si>
    <t>DRZEWIECKI ROBERT</t>
  </si>
  <si>
    <t>393</t>
  </si>
  <si>
    <t>395</t>
  </si>
  <si>
    <t>401</t>
  </si>
  <si>
    <t>ZIELEWICZ ROBERT KRZYSZT</t>
  </si>
  <si>
    <t>SOJECKA-ZIELEWICZ EWELIN</t>
  </si>
  <si>
    <t>402</t>
  </si>
  <si>
    <t>PANAK ANDRZEJ</t>
  </si>
  <si>
    <t>PANAK DANUTA</t>
  </si>
  <si>
    <t>WÓJCIK JOANNA DOROTA</t>
  </si>
  <si>
    <t>ZALEWSKI MAREK WALDEMAR</t>
  </si>
  <si>
    <t>ZALEWSKA KATARZYNA</t>
  </si>
  <si>
    <t>419</t>
  </si>
  <si>
    <t>421</t>
  </si>
  <si>
    <t>SZYMOŃSKA JADWIGA</t>
  </si>
  <si>
    <t>434</t>
  </si>
  <si>
    <t>MIERZEJEWSKA-AMEJKO MAGD</t>
  </si>
  <si>
    <t>AMEJKO GRZEGORZ JAROSŁAW</t>
  </si>
  <si>
    <t>AMEJKO BARBARA EWA</t>
  </si>
  <si>
    <t>438</t>
  </si>
  <si>
    <t>NYKA MARIA MONIKA</t>
  </si>
  <si>
    <t>440</t>
  </si>
  <si>
    <t>SZULBORSKA WIESŁAWA HELE</t>
  </si>
  <si>
    <t>SZULBORSKI ANTONI STANIS</t>
  </si>
  <si>
    <t>SZULBORSKI PIOTR ANTONI</t>
  </si>
  <si>
    <t>454</t>
  </si>
  <si>
    <t>KUBICZEK PAWEŁ MACIEJ</t>
  </si>
  <si>
    <t>KUBICZEK EDYTA</t>
  </si>
  <si>
    <t>478</t>
  </si>
  <si>
    <t>KUREK ZDZISŁAW STEFAN</t>
  </si>
  <si>
    <t>KUREK KINGA MARIA</t>
  </si>
  <si>
    <t>480</t>
  </si>
  <si>
    <t>493</t>
  </si>
  <si>
    <t>REPIŃSKI JAN JÓZEF</t>
  </si>
  <si>
    <t>REPIŃSKA JUSTYNA</t>
  </si>
  <si>
    <t>495</t>
  </si>
  <si>
    <t>138</t>
  </si>
  <si>
    <t>225</t>
  </si>
  <si>
    <t xml:space="preserve">LIPKÓW </t>
  </si>
  <si>
    <t xml:space="preserve">działka </t>
  </si>
  <si>
    <t xml:space="preserve">pow. </t>
  </si>
  <si>
    <t>wartość</t>
  </si>
  <si>
    <t>Razem</t>
  </si>
  <si>
    <t>0,26</t>
  </si>
  <si>
    <t>działka</t>
  </si>
  <si>
    <t>pow.</t>
  </si>
  <si>
    <t>441</t>
  </si>
  <si>
    <t>STEFANOWSKI WŁODZIMIERZ</t>
  </si>
  <si>
    <t>LATCHORZEW</t>
  </si>
  <si>
    <t>KLAUDYN</t>
  </si>
  <si>
    <t>BORZĘCIN DUŻY</t>
  </si>
  <si>
    <t>WOJCIESZYN</t>
  </si>
  <si>
    <t>MARIEW</t>
  </si>
  <si>
    <t>Koczargi</t>
  </si>
  <si>
    <t>Stare</t>
  </si>
  <si>
    <t>252/3</t>
  </si>
  <si>
    <t>Gmina Stare Babice</t>
  </si>
  <si>
    <t>252/6</t>
  </si>
  <si>
    <t>1/4</t>
  </si>
  <si>
    <t>0,01</t>
  </si>
  <si>
    <t>RAZEM</t>
  </si>
  <si>
    <t>579</t>
  </si>
  <si>
    <t>SADOWSKA MARZENA</t>
  </si>
  <si>
    <t xml:space="preserve">SAD0OWSKI MARIUSZ </t>
  </si>
  <si>
    <t>1113</t>
  </si>
  <si>
    <t>1112/1</t>
  </si>
  <si>
    <t>1112/2</t>
  </si>
  <si>
    <t>1114</t>
  </si>
  <si>
    <t>613</t>
  </si>
  <si>
    <t>LITWIŃSKI PIOTR</t>
  </si>
  <si>
    <t>DULEWICZ PIOTR</t>
  </si>
  <si>
    <t>opłata roczna</t>
  </si>
  <si>
    <t>LESZCZYŃSKA KAMILA</t>
  </si>
  <si>
    <t>KOBYLIŃSKI ZBIGNIEW</t>
  </si>
  <si>
    <t>KOBYLIŃSKA URSZULA</t>
  </si>
  <si>
    <t>MAZUR ANDRZEJ</t>
  </si>
  <si>
    <t>Autotop Trading sp. z o.o.</t>
  </si>
  <si>
    <t>GMINA STARE BABICE (NAJEM)</t>
  </si>
  <si>
    <t>WIŚNIEWSKI MACIEJ</t>
  </si>
  <si>
    <t>HENNING-KARPIUK MAJA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</si>
</sst>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0">
    <font>
      <sz val="10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16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164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2" fontId="3" fillId="0" borderId="15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B33" sqref="B33:E33"/>
    </sheetView>
  </sheetViews>
  <sheetFormatPr defaultColWidth="9.00390625" defaultRowHeight="12.75"/>
  <cols>
    <col min="3" max="3" width="9.125" style="13" customWidth="1"/>
    <col min="4" max="4" width="36.375" style="0" customWidth="1"/>
    <col min="5" max="5" width="12.00390625" style="2" customWidth="1"/>
  </cols>
  <sheetData>
    <row r="2" ht="12.75">
      <c r="A2" t="s">
        <v>86</v>
      </c>
    </row>
    <row r="5" spans="2:5" s="37" customFormat="1" ht="12.75">
      <c r="B5" s="38" t="s">
        <v>80</v>
      </c>
      <c r="C5" s="40" t="s">
        <v>76</v>
      </c>
      <c r="D5" s="38"/>
      <c r="E5" s="39" t="s">
        <v>77</v>
      </c>
    </row>
    <row r="6" spans="2:5" ht="12.75">
      <c r="B6" s="17"/>
      <c r="C6" s="30"/>
      <c r="D6" s="29" t="s">
        <v>0</v>
      </c>
      <c r="E6" s="33"/>
    </row>
    <row r="7" spans="1:5" ht="12.75">
      <c r="A7" s="1"/>
      <c r="B7" s="22" t="s">
        <v>3</v>
      </c>
      <c r="C7" s="31">
        <v>0.97</v>
      </c>
      <c r="D7" s="26" t="s">
        <v>1</v>
      </c>
      <c r="E7" s="34">
        <v>10000</v>
      </c>
    </row>
    <row r="8" spans="2:5" ht="12.75">
      <c r="B8" s="18"/>
      <c r="C8" s="31"/>
      <c r="D8" s="26" t="s">
        <v>2</v>
      </c>
      <c r="E8" s="34"/>
    </row>
    <row r="9" spans="2:5" ht="12.75">
      <c r="B9" s="23"/>
      <c r="C9" s="32"/>
      <c r="D9" s="25"/>
      <c r="E9" s="35"/>
    </row>
    <row r="10" spans="2:5" ht="12.75">
      <c r="B10" s="17"/>
      <c r="C10" s="30"/>
      <c r="D10" s="29" t="s">
        <v>0</v>
      </c>
      <c r="E10" s="33"/>
    </row>
    <row r="11" spans="1:5" ht="12.75">
      <c r="A11" s="1"/>
      <c r="B11" s="22" t="s">
        <v>4</v>
      </c>
      <c r="C11" s="31">
        <v>0.79</v>
      </c>
      <c r="D11" s="26" t="s">
        <v>1</v>
      </c>
      <c r="E11" s="34">
        <v>86900</v>
      </c>
    </row>
    <row r="12" spans="2:5" ht="12.75">
      <c r="B12" s="23"/>
      <c r="C12" s="32"/>
      <c r="D12" s="25" t="s">
        <v>2</v>
      </c>
      <c r="E12" s="35"/>
    </row>
    <row r="13" spans="1:5" ht="12.75">
      <c r="A13" s="1"/>
      <c r="B13" s="21" t="s">
        <v>5</v>
      </c>
      <c r="C13" s="14">
        <v>0.15</v>
      </c>
      <c r="D13" s="7" t="s">
        <v>0</v>
      </c>
      <c r="E13" s="36">
        <v>31500</v>
      </c>
    </row>
    <row r="14" spans="2:5" ht="12.75">
      <c r="B14" s="17"/>
      <c r="C14" s="30"/>
      <c r="D14" s="29" t="s">
        <v>0</v>
      </c>
      <c r="E14" s="33"/>
    </row>
    <row r="15" spans="1:5" ht="12.75">
      <c r="A15" s="1"/>
      <c r="B15" s="22" t="s">
        <v>8</v>
      </c>
      <c r="C15" s="31">
        <v>0.98</v>
      </c>
      <c r="D15" s="26" t="s">
        <v>6</v>
      </c>
      <c r="E15" s="34">
        <v>98000</v>
      </c>
    </row>
    <row r="16" spans="2:5" ht="12.75">
      <c r="B16" s="23"/>
      <c r="C16" s="32"/>
      <c r="D16" s="25" t="s">
        <v>7</v>
      </c>
      <c r="E16" s="35"/>
    </row>
    <row r="17" spans="1:5" ht="12.75">
      <c r="A17" s="1"/>
      <c r="B17" s="21" t="s">
        <v>9</v>
      </c>
      <c r="C17" s="14">
        <v>0.57</v>
      </c>
      <c r="D17" s="7" t="s">
        <v>0</v>
      </c>
      <c r="E17" s="36">
        <v>18800</v>
      </c>
    </row>
    <row r="18" spans="1:5" ht="12.75">
      <c r="A18" s="1"/>
      <c r="B18" s="21" t="s">
        <v>10</v>
      </c>
      <c r="C18" s="14">
        <v>0.86</v>
      </c>
      <c r="D18" s="7" t="s">
        <v>0</v>
      </c>
      <c r="E18" s="36">
        <v>6000</v>
      </c>
    </row>
    <row r="19" spans="2:5" s="12" customFormat="1" ht="12.75">
      <c r="B19" s="10" t="s">
        <v>78</v>
      </c>
      <c r="C19" s="16">
        <f>SUM(C7:C18)</f>
        <v>4.319999999999999</v>
      </c>
      <c r="D19" s="10"/>
      <c r="E19" s="9">
        <f>SUM(E7:E18)</f>
        <v>251200</v>
      </c>
    </row>
    <row r="22" spans="1:3" ht="12.75">
      <c r="A22" t="s">
        <v>87</v>
      </c>
      <c r="C22" s="3"/>
    </row>
    <row r="23" ht="12.75">
      <c r="C23" s="3"/>
    </row>
    <row r="24" ht="12.75">
      <c r="C24" s="3"/>
    </row>
    <row r="25" spans="2:5" s="37" customFormat="1" ht="12.75">
      <c r="B25" s="38" t="s">
        <v>75</v>
      </c>
      <c r="C25" s="38" t="s">
        <v>81</v>
      </c>
      <c r="D25" s="38"/>
      <c r="E25" s="39" t="s">
        <v>77</v>
      </c>
    </row>
    <row r="26" spans="1:5" ht="12.75">
      <c r="A26" s="1"/>
      <c r="B26" s="7" t="s">
        <v>73</v>
      </c>
      <c r="C26" s="11" t="s">
        <v>79</v>
      </c>
      <c r="D26" s="7" t="s">
        <v>0</v>
      </c>
      <c r="E26" s="6">
        <v>49400</v>
      </c>
    </row>
    <row r="27" ht="12.75">
      <c r="C27" s="3"/>
    </row>
    <row r="29" spans="1:5" ht="12.75">
      <c r="A29" t="s">
        <v>88</v>
      </c>
      <c r="C29" s="4"/>
      <c r="E29" s="4"/>
    </row>
    <row r="30" spans="3:5" ht="12.75">
      <c r="C30" s="4"/>
      <c r="E30" s="4"/>
    </row>
    <row r="31" spans="3:5" ht="12.75">
      <c r="C31" s="4"/>
      <c r="E31" s="4"/>
    </row>
    <row r="32" spans="2:5" s="37" customFormat="1" ht="12.75">
      <c r="B32" s="38" t="s">
        <v>75</v>
      </c>
      <c r="C32" s="39" t="s">
        <v>76</v>
      </c>
      <c r="D32" s="38"/>
      <c r="E32" s="39" t="s">
        <v>77</v>
      </c>
    </row>
    <row r="33" spans="1:5" ht="12.75">
      <c r="A33" s="1"/>
      <c r="B33" s="7" t="s">
        <v>72</v>
      </c>
      <c r="C33" s="5">
        <v>0.01</v>
      </c>
      <c r="D33" s="7" t="s">
        <v>0</v>
      </c>
      <c r="E33" s="5">
        <v>1900</v>
      </c>
    </row>
    <row r="34" spans="2:5" s="12" customFormat="1" ht="12.75">
      <c r="B34" s="10" t="s">
        <v>78</v>
      </c>
      <c r="C34" s="8">
        <f>SUM(C33:C33)</f>
        <v>0.01</v>
      </c>
      <c r="D34" s="10"/>
      <c r="E34" s="8">
        <f>SUM(E33:E33)</f>
        <v>1900</v>
      </c>
    </row>
    <row r="35" spans="3:5" ht="12.75">
      <c r="C35" s="4"/>
      <c r="E35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31">
      <selection activeCell="G31" sqref="G31"/>
    </sheetView>
  </sheetViews>
  <sheetFormatPr defaultColWidth="9.00390625" defaultRowHeight="12.75"/>
  <cols>
    <col min="3" max="3" width="9.125" style="13" customWidth="1"/>
    <col min="4" max="4" width="36.00390625" style="0" customWidth="1"/>
    <col min="5" max="5" width="12.875" style="2" customWidth="1"/>
  </cols>
  <sheetData>
    <row r="2" ht="12.75">
      <c r="A2" t="s">
        <v>85</v>
      </c>
    </row>
    <row r="5" spans="1:5" s="37" customFormat="1" ht="12.75">
      <c r="A5" s="41"/>
      <c r="B5" s="38" t="s">
        <v>80</v>
      </c>
      <c r="C5" s="40" t="s">
        <v>81</v>
      </c>
      <c r="D5" s="38"/>
      <c r="E5" s="39" t="s">
        <v>77</v>
      </c>
    </row>
    <row r="6" spans="1:5" ht="12.75">
      <c r="A6" s="19"/>
      <c r="B6" s="24"/>
      <c r="C6" s="30"/>
      <c r="D6" s="29" t="s">
        <v>11</v>
      </c>
      <c r="E6" s="33"/>
    </row>
    <row r="7" spans="1:5" ht="12.75">
      <c r="A7" s="19"/>
      <c r="B7" s="28"/>
      <c r="C7" s="31"/>
      <c r="D7" s="26" t="s">
        <v>12</v>
      </c>
      <c r="E7" s="34"/>
    </row>
    <row r="8" spans="1:5" ht="12.75">
      <c r="A8" s="20"/>
      <c r="B8" s="25" t="s">
        <v>13</v>
      </c>
      <c r="C8" s="32">
        <v>12.3</v>
      </c>
      <c r="D8" s="25" t="s">
        <v>0</v>
      </c>
      <c r="E8" s="35">
        <v>1435500</v>
      </c>
    </row>
    <row r="9" spans="1:5" ht="12.75">
      <c r="A9" s="19"/>
      <c r="B9" s="24"/>
      <c r="C9" s="30"/>
      <c r="D9" s="29" t="s">
        <v>0</v>
      </c>
      <c r="E9" s="33"/>
    </row>
    <row r="10" spans="1:5" ht="12.75">
      <c r="A10" s="20"/>
      <c r="B10" s="25" t="s">
        <v>15</v>
      </c>
      <c r="C10" s="32">
        <v>3.61</v>
      </c>
      <c r="D10" s="25" t="s">
        <v>14</v>
      </c>
      <c r="E10" s="35"/>
    </row>
    <row r="11" spans="1:5" ht="12.75">
      <c r="A11" s="19"/>
      <c r="B11" s="24"/>
      <c r="C11" s="30"/>
      <c r="D11" s="29" t="s">
        <v>0</v>
      </c>
      <c r="E11" s="33"/>
    </row>
    <row r="12" spans="1:5" ht="12.75">
      <c r="A12" s="20"/>
      <c r="B12" s="25" t="s">
        <v>16</v>
      </c>
      <c r="C12" s="32">
        <v>5.2</v>
      </c>
      <c r="D12" s="25" t="s">
        <v>14</v>
      </c>
      <c r="E12" s="35">
        <v>865144</v>
      </c>
    </row>
    <row r="13" spans="1:5" ht="12.75">
      <c r="A13" s="19"/>
      <c r="B13" s="24"/>
      <c r="C13" s="30"/>
      <c r="D13" s="29" t="s">
        <v>0</v>
      </c>
      <c r="E13" s="33"/>
    </row>
    <row r="14" spans="1:5" ht="12.75">
      <c r="A14" s="20"/>
      <c r="B14" s="25" t="s">
        <v>18</v>
      </c>
      <c r="C14" s="32">
        <v>3</v>
      </c>
      <c r="D14" s="25" t="s">
        <v>17</v>
      </c>
      <c r="E14" s="35">
        <v>297000</v>
      </c>
    </row>
    <row r="15" spans="1:5" ht="12.75">
      <c r="A15" s="19"/>
      <c r="B15" s="24"/>
      <c r="C15" s="30"/>
      <c r="D15" s="29" t="s">
        <v>0</v>
      </c>
      <c r="E15" s="33"/>
    </row>
    <row r="16" spans="1:5" ht="12.75">
      <c r="A16" s="20"/>
      <c r="B16" s="25" t="s">
        <v>19</v>
      </c>
      <c r="C16" s="32">
        <v>2.92</v>
      </c>
      <c r="D16" s="25" t="s">
        <v>17</v>
      </c>
      <c r="E16" s="35">
        <v>235644</v>
      </c>
    </row>
    <row r="17" spans="1:5" ht="12.75">
      <c r="A17" s="19"/>
      <c r="B17" s="24"/>
      <c r="C17" s="30"/>
      <c r="D17" s="29" t="s">
        <v>0</v>
      </c>
      <c r="E17" s="33"/>
    </row>
    <row r="18" spans="1:5" ht="12.75">
      <c r="A18" s="20"/>
      <c r="B18" s="26" t="s">
        <v>22</v>
      </c>
      <c r="C18" s="31">
        <v>12.14</v>
      </c>
      <c r="D18" s="26" t="s">
        <v>20</v>
      </c>
      <c r="E18" s="34"/>
    </row>
    <row r="19" spans="1:5" ht="12.75">
      <c r="A19" s="19"/>
      <c r="B19" s="27"/>
      <c r="C19" s="32"/>
      <c r="D19" s="25" t="s">
        <v>21</v>
      </c>
      <c r="E19" s="35">
        <v>1260693</v>
      </c>
    </row>
    <row r="20" spans="1:5" ht="12.75">
      <c r="A20" s="1"/>
      <c r="B20" s="7" t="s">
        <v>23</v>
      </c>
      <c r="C20" s="14">
        <v>0.2</v>
      </c>
      <c r="D20" s="7" t="s">
        <v>0</v>
      </c>
      <c r="E20" s="6">
        <v>30210</v>
      </c>
    </row>
    <row r="21" spans="1:5" ht="12.75">
      <c r="A21" s="1"/>
      <c r="B21" s="7" t="s">
        <v>24</v>
      </c>
      <c r="C21" s="14">
        <v>3.26</v>
      </c>
      <c r="D21" s="7" t="s">
        <v>0</v>
      </c>
      <c r="E21" s="6">
        <v>651800</v>
      </c>
    </row>
    <row r="22" spans="1:5" ht="12.75">
      <c r="A22" s="1"/>
      <c r="B22" s="7" t="s">
        <v>100</v>
      </c>
      <c r="C22" s="14">
        <v>2.3249</v>
      </c>
      <c r="D22" s="7" t="s">
        <v>0</v>
      </c>
      <c r="E22" s="6">
        <v>486175</v>
      </c>
    </row>
    <row r="23" spans="1:5" ht="12.75">
      <c r="A23" s="1"/>
      <c r="B23" s="7" t="s">
        <v>101</v>
      </c>
      <c r="C23" s="14">
        <v>1.1135</v>
      </c>
      <c r="D23" s="7" t="s">
        <v>0</v>
      </c>
      <c r="E23" s="6">
        <v>211565</v>
      </c>
    </row>
    <row r="24" spans="1:5" ht="12.75">
      <c r="A24" s="1"/>
      <c r="B24" s="7" t="s">
        <v>103</v>
      </c>
      <c r="C24" s="14">
        <v>0.0113</v>
      </c>
      <c r="D24" s="7" t="s">
        <v>0</v>
      </c>
      <c r="E24" s="6">
        <v>2260</v>
      </c>
    </row>
    <row r="25" spans="1:5" ht="12.75">
      <c r="A25" s="1"/>
      <c r="B25" s="7" t="s">
        <v>102</v>
      </c>
      <c r="C25" s="14">
        <v>1.2</v>
      </c>
      <c r="D25" s="7" t="s">
        <v>0</v>
      </c>
      <c r="E25" s="6">
        <v>228000</v>
      </c>
    </row>
    <row r="26" spans="2:5" s="12" customFormat="1" ht="12.75">
      <c r="B26" s="10" t="s">
        <v>78</v>
      </c>
      <c r="C26" s="16">
        <v>47.2797</v>
      </c>
      <c r="D26" s="10"/>
      <c r="E26" s="9">
        <v>5703991</v>
      </c>
    </row>
    <row r="29" spans="1:3" ht="12.75">
      <c r="A29" t="s">
        <v>74</v>
      </c>
      <c r="C29" s="3"/>
    </row>
    <row r="30" ht="12.75">
      <c r="C30" s="3"/>
    </row>
    <row r="31" ht="12.75">
      <c r="C31" s="3"/>
    </row>
    <row r="32" spans="2:5" s="37" customFormat="1" ht="12.75">
      <c r="B32" s="38" t="s">
        <v>75</v>
      </c>
      <c r="C32" s="38" t="s">
        <v>76</v>
      </c>
      <c r="D32" s="38"/>
      <c r="E32" s="39" t="s">
        <v>77</v>
      </c>
    </row>
    <row r="33" spans="1:5" ht="12.75">
      <c r="A33" s="1"/>
      <c r="B33" s="7" t="s">
        <v>94</v>
      </c>
      <c r="C33" s="11" t="s">
        <v>95</v>
      </c>
      <c r="D33" s="7" t="s">
        <v>0</v>
      </c>
      <c r="E33" s="6">
        <v>2790</v>
      </c>
    </row>
    <row r="34" spans="1:5" ht="12.75">
      <c r="A34" s="1"/>
      <c r="B34" s="15" t="s">
        <v>96</v>
      </c>
      <c r="C34" s="45" t="s">
        <v>95</v>
      </c>
      <c r="D34" s="7"/>
      <c r="E34" s="9">
        <f>SUM(E33:E33)</f>
        <v>2790</v>
      </c>
    </row>
    <row r="35" spans="2:3" ht="12.75">
      <c r="B35" s="44"/>
      <c r="C35" s="3"/>
    </row>
    <row r="37" spans="1:2" ht="12.75">
      <c r="A37" s="12" t="s">
        <v>89</v>
      </c>
      <c r="B37" s="12" t="s">
        <v>90</v>
      </c>
    </row>
    <row r="39" spans="2:5" ht="12.75">
      <c r="B39" s="42" t="s">
        <v>80</v>
      </c>
      <c r="C39" s="14" t="s">
        <v>81</v>
      </c>
      <c r="D39" s="43"/>
      <c r="E39" s="6" t="s">
        <v>77</v>
      </c>
    </row>
    <row r="40" spans="2:5" ht="12.75">
      <c r="B40" s="42" t="s">
        <v>91</v>
      </c>
      <c r="C40" s="14">
        <v>0.1</v>
      </c>
      <c r="D40" s="43" t="s">
        <v>92</v>
      </c>
      <c r="E40" s="6"/>
    </row>
    <row r="41" spans="2:5" ht="12.75">
      <c r="B41" s="42" t="s">
        <v>93</v>
      </c>
      <c r="C41" s="14">
        <v>0.4984</v>
      </c>
      <c r="D41" s="43" t="s">
        <v>92</v>
      </c>
      <c r="E41" s="6">
        <v>239360</v>
      </c>
    </row>
    <row r="42" spans="2:5" ht="12.75">
      <c r="B42" s="42" t="s">
        <v>78</v>
      </c>
      <c r="C42" s="14">
        <f>SUM(C40:C41)</f>
        <v>0.5984</v>
      </c>
      <c r="D42" s="43"/>
      <c r="E42" s="6">
        <f>SUM(E40:E41)</f>
        <v>239360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7"/>
  <sheetViews>
    <sheetView tabSelected="1" zoomScaleSheetLayoutView="100" zoomScalePageLayoutView="0" workbookViewId="0" topLeftCell="A61">
      <selection activeCell="D80" sqref="D80"/>
    </sheetView>
  </sheetViews>
  <sheetFormatPr defaultColWidth="9.00390625" defaultRowHeight="12.75"/>
  <cols>
    <col min="1" max="1" width="1.37890625" style="46" customWidth="1"/>
    <col min="2" max="2" width="9.125" style="46" customWidth="1"/>
    <col min="3" max="3" width="9.125" style="47" customWidth="1"/>
    <col min="4" max="4" width="36.00390625" style="46" customWidth="1"/>
    <col min="5" max="5" width="13.625" style="48" customWidth="1"/>
    <col min="6" max="6" width="11.75390625" style="46" customWidth="1"/>
    <col min="7" max="12" width="9.125" style="46" customWidth="1"/>
    <col min="13" max="16384" width="9.125" style="46" customWidth="1"/>
  </cols>
  <sheetData>
    <row r="2" ht="15">
      <c r="A2" s="46" t="s">
        <v>84</v>
      </c>
    </row>
    <row r="4" ht="5.25" customHeight="1"/>
    <row r="5" spans="2:6" s="49" customFormat="1" ht="15">
      <c r="B5" s="50" t="s">
        <v>80</v>
      </c>
      <c r="C5" s="51" t="s">
        <v>76</v>
      </c>
      <c r="D5" s="50"/>
      <c r="E5" s="52" t="s">
        <v>77</v>
      </c>
      <c r="F5" s="53" t="s">
        <v>107</v>
      </c>
    </row>
    <row r="6" spans="1:6" ht="15">
      <c r="A6" s="54"/>
      <c r="B6" s="55" t="s">
        <v>25</v>
      </c>
      <c r="C6" s="56">
        <v>0.12</v>
      </c>
      <c r="D6" s="57" t="s">
        <v>113</v>
      </c>
      <c r="E6" s="58">
        <v>10800</v>
      </c>
      <c r="F6" s="59">
        <v>6000</v>
      </c>
    </row>
    <row r="7" spans="1:6" ht="15">
      <c r="A7" s="54"/>
      <c r="B7" s="55" t="s">
        <v>26</v>
      </c>
      <c r="C7" s="56">
        <v>1.26</v>
      </c>
      <c r="D7" s="57" t="s">
        <v>113</v>
      </c>
      <c r="E7" s="58">
        <v>94500</v>
      </c>
      <c r="F7" s="59">
        <v>9600</v>
      </c>
    </row>
    <row r="8" spans="1:6" ht="15">
      <c r="A8" s="54"/>
      <c r="B8" s="55" t="s">
        <v>27</v>
      </c>
      <c r="C8" s="56">
        <v>0.43</v>
      </c>
      <c r="D8" s="57" t="s">
        <v>113</v>
      </c>
      <c r="E8" s="58">
        <v>38700</v>
      </c>
      <c r="F8" s="59">
        <v>0</v>
      </c>
    </row>
    <row r="9" spans="1:6" ht="15">
      <c r="A9" s="54"/>
      <c r="B9" s="55" t="s">
        <v>97</v>
      </c>
      <c r="C9" s="56">
        <v>0.0016</v>
      </c>
      <c r="D9" s="57" t="s">
        <v>0</v>
      </c>
      <c r="E9" s="58">
        <v>1872</v>
      </c>
      <c r="F9" s="59">
        <v>0</v>
      </c>
    </row>
    <row r="10" spans="1:6" ht="15">
      <c r="A10" s="54"/>
      <c r="B10" s="60" t="s">
        <v>104</v>
      </c>
      <c r="C10" s="61">
        <v>0.0061</v>
      </c>
      <c r="D10" s="57" t="s">
        <v>0</v>
      </c>
      <c r="E10" s="62">
        <v>7137</v>
      </c>
      <c r="F10" s="63">
        <v>0</v>
      </c>
    </row>
    <row r="11" spans="2:6" ht="15">
      <c r="B11" s="64"/>
      <c r="C11" s="61"/>
      <c r="D11" s="65" t="s">
        <v>112</v>
      </c>
      <c r="E11" s="62"/>
      <c r="F11" s="66"/>
    </row>
    <row r="12" spans="2:6" ht="15">
      <c r="B12" s="67"/>
      <c r="C12" s="68"/>
      <c r="D12" s="69"/>
      <c r="E12" s="70"/>
      <c r="F12" s="63"/>
    </row>
    <row r="13" spans="1:6" ht="15">
      <c r="A13" s="54"/>
      <c r="B13" s="71" t="s">
        <v>28</v>
      </c>
      <c r="C13" s="72">
        <v>0.08</v>
      </c>
      <c r="D13" s="71" t="s">
        <v>0</v>
      </c>
      <c r="E13" s="73">
        <v>46157.6</v>
      </c>
      <c r="F13" s="74">
        <v>2648</v>
      </c>
    </row>
    <row r="14" spans="2:6" ht="15">
      <c r="B14" s="64"/>
      <c r="C14" s="61"/>
      <c r="D14" s="65" t="s">
        <v>29</v>
      </c>
      <c r="E14" s="62"/>
      <c r="F14" s="66"/>
    </row>
    <row r="15" spans="2:6" ht="15">
      <c r="B15" s="67"/>
      <c r="C15" s="68"/>
      <c r="D15" s="69" t="s">
        <v>30</v>
      </c>
      <c r="E15" s="70"/>
      <c r="F15" s="63"/>
    </row>
    <row r="16" spans="1:6" ht="15">
      <c r="A16" s="54"/>
      <c r="B16" s="71" t="s">
        <v>31</v>
      </c>
      <c r="C16" s="72">
        <v>0.08</v>
      </c>
      <c r="D16" s="71" t="s">
        <v>0</v>
      </c>
      <c r="E16" s="73">
        <v>46598.4</v>
      </c>
      <c r="F16" s="74">
        <v>2675</v>
      </c>
    </row>
    <row r="17" spans="2:6" ht="15">
      <c r="B17" s="67"/>
      <c r="C17" s="61"/>
      <c r="D17" s="65" t="s">
        <v>108</v>
      </c>
      <c r="E17" s="62"/>
      <c r="F17" s="66"/>
    </row>
    <row r="18" spans="2:6" ht="15">
      <c r="B18" s="71" t="s">
        <v>32</v>
      </c>
      <c r="C18" s="72">
        <v>0.06</v>
      </c>
      <c r="D18" s="71" t="s">
        <v>0</v>
      </c>
      <c r="E18" s="73">
        <v>32716.8</v>
      </c>
      <c r="F18" s="74">
        <v>2070</v>
      </c>
    </row>
    <row r="19" spans="1:6" ht="15">
      <c r="A19" s="54"/>
      <c r="B19" s="64"/>
      <c r="C19" s="61"/>
      <c r="D19" s="65" t="s">
        <v>33</v>
      </c>
      <c r="E19" s="62"/>
      <c r="F19" s="66"/>
    </row>
    <row r="20" spans="2:6" ht="15">
      <c r="B20" s="67"/>
      <c r="C20" s="68"/>
      <c r="D20" s="69" t="s">
        <v>34</v>
      </c>
      <c r="E20" s="70"/>
      <c r="F20" s="63"/>
    </row>
    <row r="21" spans="2:6" ht="15">
      <c r="B21" s="71" t="s">
        <v>35</v>
      </c>
      <c r="C21" s="72">
        <v>0.08</v>
      </c>
      <c r="D21" s="71" t="s">
        <v>0</v>
      </c>
      <c r="E21" s="73">
        <v>43691.4</v>
      </c>
      <c r="F21" s="74">
        <v>2589</v>
      </c>
    </row>
    <row r="22" spans="1:6" ht="15">
      <c r="A22" s="54"/>
      <c r="B22" s="64"/>
      <c r="C22" s="61"/>
      <c r="D22" s="65" t="s">
        <v>36</v>
      </c>
      <c r="E22" s="62"/>
      <c r="F22" s="66"/>
    </row>
    <row r="23" spans="2:6" ht="15">
      <c r="B23" s="71" t="s">
        <v>37</v>
      </c>
      <c r="C23" s="72">
        <v>0.05</v>
      </c>
      <c r="D23" s="71" t="s">
        <v>0</v>
      </c>
      <c r="E23" s="73">
        <v>27692.4</v>
      </c>
      <c r="F23" s="74">
        <v>1775</v>
      </c>
    </row>
    <row r="24" spans="2:6" ht="15">
      <c r="B24" s="64"/>
      <c r="C24" s="61"/>
      <c r="D24" s="65" t="s">
        <v>109</v>
      </c>
      <c r="E24" s="62"/>
      <c r="F24" s="66"/>
    </row>
    <row r="25" spans="1:6" ht="15">
      <c r="A25" s="54"/>
      <c r="B25" s="67"/>
      <c r="C25" s="68"/>
      <c r="D25" s="69" t="s">
        <v>110</v>
      </c>
      <c r="E25" s="70"/>
      <c r="F25" s="63"/>
    </row>
    <row r="26" spans="2:6" ht="15">
      <c r="B26" s="71" t="s">
        <v>38</v>
      </c>
      <c r="C26" s="72">
        <v>0.07</v>
      </c>
      <c r="D26" s="71" t="s">
        <v>0</v>
      </c>
      <c r="E26" s="73">
        <v>40789.8</v>
      </c>
      <c r="F26" s="74">
        <v>2416.7</v>
      </c>
    </row>
    <row r="27" spans="1:6" ht="15">
      <c r="A27" s="54"/>
      <c r="B27" s="65"/>
      <c r="C27" s="61"/>
      <c r="D27" s="65" t="s">
        <v>98</v>
      </c>
      <c r="E27" s="62"/>
      <c r="F27" s="66"/>
    </row>
    <row r="28" spans="2:6" ht="15">
      <c r="B28" s="67"/>
      <c r="C28" s="68"/>
      <c r="D28" s="69" t="s">
        <v>99</v>
      </c>
      <c r="E28" s="70"/>
      <c r="F28" s="63"/>
    </row>
    <row r="29" spans="1:6" ht="15">
      <c r="A29" s="54"/>
      <c r="B29" s="71" t="s">
        <v>3</v>
      </c>
      <c r="C29" s="72">
        <v>0.05</v>
      </c>
      <c r="D29" s="71" t="s">
        <v>0</v>
      </c>
      <c r="E29" s="73">
        <v>27918</v>
      </c>
      <c r="F29" s="74">
        <v>1789</v>
      </c>
    </row>
    <row r="30" spans="2:6" ht="15">
      <c r="B30" s="65"/>
      <c r="C30" s="61"/>
      <c r="D30" s="65" t="s">
        <v>115</v>
      </c>
      <c r="E30" s="62"/>
      <c r="F30" s="66"/>
    </row>
    <row r="31" spans="2:6" ht="15">
      <c r="B31" s="67"/>
      <c r="C31" s="68"/>
      <c r="D31" s="69"/>
      <c r="E31" s="70"/>
      <c r="F31" s="63"/>
    </row>
    <row r="32" spans="1:6" ht="15">
      <c r="A32" s="54"/>
      <c r="B32" s="71" t="s">
        <v>39</v>
      </c>
      <c r="C32" s="72">
        <v>0.05</v>
      </c>
      <c r="D32" s="71" t="s">
        <v>0</v>
      </c>
      <c r="E32" s="73">
        <v>27918</v>
      </c>
      <c r="F32" s="74">
        <v>1789</v>
      </c>
    </row>
    <row r="33" spans="2:6" ht="15">
      <c r="B33" s="69"/>
      <c r="C33" s="61"/>
      <c r="D33" s="65" t="s">
        <v>40</v>
      </c>
      <c r="E33" s="62"/>
      <c r="F33" s="66"/>
    </row>
    <row r="34" spans="2:6" ht="15">
      <c r="B34" s="69"/>
      <c r="C34" s="68"/>
      <c r="D34" s="69" t="s">
        <v>41</v>
      </c>
      <c r="E34" s="70"/>
      <c r="F34" s="63"/>
    </row>
    <row r="35" spans="1:6" ht="15">
      <c r="A35" s="54"/>
      <c r="B35" s="69" t="s">
        <v>42</v>
      </c>
      <c r="C35" s="72">
        <v>0.07</v>
      </c>
      <c r="D35" s="71" t="s">
        <v>0</v>
      </c>
      <c r="E35" s="73">
        <v>39115.8</v>
      </c>
      <c r="F35" s="74">
        <v>2317.5</v>
      </c>
    </row>
    <row r="36" spans="2:6" ht="15">
      <c r="B36" s="65"/>
      <c r="C36" s="61"/>
      <c r="D36" s="65" t="s">
        <v>43</v>
      </c>
      <c r="E36" s="62"/>
      <c r="F36" s="66"/>
    </row>
    <row r="37" spans="2:6" ht="15">
      <c r="B37" s="69"/>
      <c r="C37" s="68"/>
      <c r="D37" s="69" t="s">
        <v>44</v>
      </c>
      <c r="E37" s="70"/>
      <c r="F37" s="63"/>
    </row>
    <row r="38" spans="1:6" ht="15">
      <c r="A38" s="54"/>
      <c r="B38" s="67"/>
      <c r="C38" s="68"/>
      <c r="D38" s="69" t="s">
        <v>45</v>
      </c>
      <c r="E38" s="70"/>
      <c r="F38" s="63"/>
    </row>
    <row r="39" spans="2:6" ht="15">
      <c r="B39" s="75">
        <v>412</v>
      </c>
      <c r="C39" s="72">
        <v>0.05</v>
      </c>
      <c r="D39" s="71" t="s">
        <v>0</v>
      </c>
      <c r="E39" s="73">
        <v>30031.2</v>
      </c>
      <c r="F39" s="74">
        <v>1865</v>
      </c>
    </row>
    <row r="40" spans="2:6" ht="15">
      <c r="B40" s="67"/>
      <c r="C40" s="61"/>
      <c r="D40" s="65" t="s">
        <v>46</v>
      </c>
      <c r="E40" s="62"/>
      <c r="F40" s="66"/>
    </row>
    <row r="41" spans="1:6" ht="15">
      <c r="A41" s="54"/>
      <c r="B41" s="67"/>
      <c r="C41" s="68"/>
      <c r="D41" s="69" t="s">
        <v>47</v>
      </c>
      <c r="E41" s="70"/>
      <c r="F41" s="63"/>
    </row>
    <row r="42" spans="2:6" ht="15">
      <c r="B42" s="71" t="s">
        <v>48</v>
      </c>
      <c r="C42" s="72">
        <v>0.05</v>
      </c>
      <c r="D42" s="71" t="s">
        <v>0</v>
      </c>
      <c r="E42" s="73">
        <v>29282.4</v>
      </c>
      <c r="F42" s="74">
        <v>1800</v>
      </c>
    </row>
    <row r="43" spans="1:6" ht="15">
      <c r="A43" s="54"/>
      <c r="B43" s="69"/>
      <c r="C43" s="61"/>
      <c r="D43" s="65"/>
      <c r="E43" s="62"/>
      <c r="F43" s="66"/>
    </row>
    <row r="44" spans="2:6" ht="15">
      <c r="B44" s="69"/>
      <c r="C44" s="68"/>
      <c r="D44" s="69" t="s">
        <v>105</v>
      </c>
      <c r="E44" s="70"/>
      <c r="F44" s="63"/>
    </row>
    <row r="45" spans="2:6" ht="15">
      <c r="B45" s="69" t="s">
        <v>49</v>
      </c>
      <c r="C45" s="72">
        <v>0.06</v>
      </c>
      <c r="D45" s="71" t="s">
        <v>0</v>
      </c>
      <c r="E45" s="73">
        <v>35280</v>
      </c>
      <c r="F45" s="74">
        <v>1980</v>
      </c>
    </row>
    <row r="46" spans="1:6" ht="15">
      <c r="A46" s="54"/>
      <c r="B46" s="64"/>
      <c r="C46" s="61"/>
      <c r="D46" s="65" t="s">
        <v>50</v>
      </c>
      <c r="E46" s="62"/>
      <c r="F46" s="66"/>
    </row>
    <row r="47" spans="2:6" ht="15">
      <c r="B47" s="76">
        <v>423</v>
      </c>
      <c r="C47" s="72">
        <v>0.06</v>
      </c>
      <c r="D47" s="71" t="s">
        <v>0</v>
      </c>
      <c r="E47" s="73">
        <v>37481.4</v>
      </c>
      <c r="F47" s="74">
        <v>2082</v>
      </c>
    </row>
    <row r="48" spans="1:6" ht="15">
      <c r="A48" s="54"/>
      <c r="B48" s="64"/>
      <c r="C48" s="61"/>
      <c r="D48" s="65"/>
      <c r="E48" s="62"/>
      <c r="F48" s="66"/>
    </row>
    <row r="49" spans="1:6" ht="15">
      <c r="A49" s="54"/>
      <c r="B49" s="67"/>
      <c r="C49" s="68"/>
      <c r="D49" s="69" t="s">
        <v>106</v>
      </c>
      <c r="E49" s="70"/>
      <c r="F49" s="63"/>
    </row>
    <row r="50" spans="2:6" ht="15">
      <c r="B50" s="71" t="s">
        <v>51</v>
      </c>
      <c r="C50" s="72">
        <v>0.05</v>
      </c>
      <c r="D50" s="71" t="s">
        <v>0</v>
      </c>
      <c r="E50" s="73">
        <v>28812</v>
      </c>
      <c r="F50" s="74">
        <v>1771</v>
      </c>
    </row>
    <row r="51" spans="2:6" ht="15">
      <c r="B51" s="64"/>
      <c r="C51" s="61"/>
      <c r="D51" s="65" t="s">
        <v>52</v>
      </c>
      <c r="E51" s="62"/>
      <c r="F51" s="66"/>
    </row>
    <row r="52" spans="2:6" ht="15">
      <c r="B52" s="67"/>
      <c r="C52" s="68"/>
      <c r="D52" s="69" t="s">
        <v>53</v>
      </c>
      <c r="E52" s="70"/>
      <c r="F52" s="63"/>
    </row>
    <row r="53" spans="1:6" ht="15">
      <c r="A53" s="54"/>
      <c r="B53" s="67"/>
      <c r="C53" s="68"/>
      <c r="D53" s="69" t="s">
        <v>54</v>
      </c>
      <c r="E53" s="70"/>
      <c r="F53" s="63"/>
    </row>
    <row r="54" spans="1:6" ht="15">
      <c r="A54" s="54"/>
      <c r="B54" s="71" t="s">
        <v>55</v>
      </c>
      <c r="C54" s="72">
        <v>0.05</v>
      </c>
      <c r="D54" s="71" t="s">
        <v>0</v>
      </c>
      <c r="E54" s="73">
        <v>29282.4</v>
      </c>
      <c r="F54" s="74">
        <v>1800</v>
      </c>
    </row>
    <row r="55" spans="1:6" ht="15">
      <c r="A55" s="54"/>
      <c r="B55" s="69"/>
      <c r="C55" s="61"/>
      <c r="D55" s="65" t="s">
        <v>114</v>
      </c>
      <c r="E55" s="62"/>
      <c r="F55" s="66"/>
    </row>
    <row r="56" spans="2:6" ht="15">
      <c r="B56" s="69"/>
      <c r="C56" s="68"/>
      <c r="D56" s="69" t="s">
        <v>56</v>
      </c>
      <c r="E56" s="70"/>
      <c r="F56" s="63"/>
    </row>
    <row r="57" spans="2:6" ht="15">
      <c r="B57" s="69" t="s">
        <v>57</v>
      </c>
      <c r="C57" s="72">
        <v>0.05</v>
      </c>
      <c r="D57" s="71" t="s">
        <v>0</v>
      </c>
      <c r="E57" s="73">
        <v>29282.4</v>
      </c>
      <c r="F57" s="74">
        <v>1800</v>
      </c>
    </row>
    <row r="58" spans="1:6" ht="15">
      <c r="A58" s="54"/>
      <c r="B58" s="64"/>
      <c r="C58" s="68"/>
      <c r="D58" s="69" t="s">
        <v>83</v>
      </c>
      <c r="E58" s="70"/>
      <c r="F58" s="66"/>
    </row>
    <row r="59" spans="2:6" ht="15">
      <c r="B59" s="71" t="s">
        <v>82</v>
      </c>
      <c r="C59" s="68">
        <v>0.05</v>
      </c>
      <c r="D59" s="69" t="s">
        <v>0</v>
      </c>
      <c r="E59" s="70">
        <v>28812</v>
      </c>
      <c r="F59" s="74">
        <v>1771</v>
      </c>
    </row>
    <row r="60" spans="1:6" ht="15">
      <c r="A60" s="54"/>
      <c r="B60" s="65"/>
      <c r="C60" s="61"/>
      <c r="D60" s="65" t="s">
        <v>58</v>
      </c>
      <c r="E60" s="62"/>
      <c r="F60" s="66"/>
    </row>
    <row r="61" spans="2:6" ht="15">
      <c r="B61" s="67"/>
      <c r="C61" s="68"/>
      <c r="D61" s="69" t="s">
        <v>59</v>
      </c>
      <c r="E61" s="70"/>
      <c r="F61" s="63"/>
    </row>
    <row r="62" spans="1:6" ht="15">
      <c r="A62" s="54"/>
      <c r="B62" s="67"/>
      <c r="C62" s="68"/>
      <c r="D62" s="69" t="s">
        <v>60</v>
      </c>
      <c r="E62" s="70"/>
      <c r="F62" s="63"/>
    </row>
    <row r="63" spans="2:6" ht="15">
      <c r="B63" s="71" t="s">
        <v>61</v>
      </c>
      <c r="C63" s="72">
        <v>0.08</v>
      </c>
      <c r="D63" s="71" t="s">
        <v>0</v>
      </c>
      <c r="E63" s="73">
        <v>45756</v>
      </c>
      <c r="F63" s="74">
        <v>2711</v>
      </c>
    </row>
    <row r="64" spans="2:6" ht="15">
      <c r="B64" s="64"/>
      <c r="C64" s="61"/>
      <c r="D64" s="65" t="s">
        <v>62</v>
      </c>
      <c r="E64" s="62"/>
      <c r="F64" s="77"/>
    </row>
    <row r="65" spans="2:6" ht="15">
      <c r="B65" s="67"/>
      <c r="C65" s="68"/>
      <c r="D65" s="69" t="s">
        <v>63</v>
      </c>
      <c r="E65" s="70"/>
      <c r="F65" s="78"/>
    </row>
    <row r="66" spans="2:6" ht="15">
      <c r="B66" s="71" t="s">
        <v>64</v>
      </c>
      <c r="C66" s="72">
        <v>0.06</v>
      </c>
      <c r="D66" s="71" t="s">
        <v>0</v>
      </c>
      <c r="E66" s="73">
        <v>32068.2</v>
      </c>
      <c r="F66" s="79">
        <v>1991</v>
      </c>
    </row>
    <row r="67" spans="1:6" ht="15">
      <c r="A67" s="54"/>
      <c r="B67" s="69"/>
      <c r="C67" s="61"/>
      <c r="D67" s="65" t="s">
        <v>65</v>
      </c>
      <c r="E67" s="62"/>
      <c r="F67" s="66"/>
    </row>
    <row r="68" spans="1:6" ht="15">
      <c r="A68" s="54"/>
      <c r="B68" s="64"/>
      <c r="C68" s="68"/>
      <c r="D68" s="69" t="s">
        <v>66</v>
      </c>
      <c r="E68" s="70"/>
      <c r="F68" s="63"/>
    </row>
    <row r="69" spans="1:6" ht="15">
      <c r="A69" s="54"/>
      <c r="B69" s="71" t="s">
        <v>67</v>
      </c>
      <c r="C69" s="72">
        <v>0.05</v>
      </c>
      <c r="D69" s="71" t="s">
        <v>0</v>
      </c>
      <c r="E69" s="73">
        <v>30962.4</v>
      </c>
      <c r="F69" s="74">
        <v>1923</v>
      </c>
    </row>
    <row r="70" spans="2:6" ht="15">
      <c r="B70" s="64"/>
      <c r="C70" s="61"/>
      <c r="D70" s="65" t="s">
        <v>111</v>
      </c>
      <c r="E70" s="62"/>
      <c r="F70" s="66"/>
    </row>
    <row r="71" spans="2:6" ht="15">
      <c r="B71" s="67"/>
      <c r="C71" s="68"/>
      <c r="D71" s="69"/>
      <c r="E71" s="70"/>
      <c r="F71" s="63"/>
    </row>
    <row r="72" spans="1:6" ht="15">
      <c r="A72" s="54"/>
      <c r="B72" s="71" t="s">
        <v>68</v>
      </c>
      <c r="C72" s="72">
        <v>0.05</v>
      </c>
      <c r="D72" s="71" t="s">
        <v>0</v>
      </c>
      <c r="E72" s="73">
        <v>28119</v>
      </c>
      <c r="F72" s="74">
        <v>1861.4</v>
      </c>
    </row>
    <row r="73" spans="2:6" ht="15">
      <c r="B73" s="64"/>
      <c r="C73" s="61"/>
      <c r="D73" s="65" t="s">
        <v>69</v>
      </c>
      <c r="E73" s="62"/>
      <c r="F73" s="66"/>
    </row>
    <row r="74" spans="1:6" ht="15">
      <c r="A74" s="54"/>
      <c r="B74" s="67"/>
      <c r="C74" s="68"/>
      <c r="D74" s="69" t="s">
        <v>70</v>
      </c>
      <c r="E74" s="70"/>
      <c r="F74" s="63"/>
    </row>
    <row r="75" spans="2:6" ht="15">
      <c r="B75" s="71" t="s">
        <v>71</v>
      </c>
      <c r="C75" s="72">
        <v>0.08</v>
      </c>
      <c r="D75" s="71" t="s">
        <v>0</v>
      </c>
      <c r="E75" s="73">
        <v>43570.8</v>
      </c>
      <c r="F75" s="74">
        <v>2638.4</v>
      </c>
    </row>
    <row r="76" spans="2:6" ht="15">
      <c r="B76" s="80" t="s">
        <v>78</v>
      </c>
      <c r="C76" s="81">
        <f>SUM(C6:C75)</f>
        <v>3.147699999999998</v>
      </c>
      <c r="D76" s="80"/>
      <c r="E76" s="82">
        <f>SUM(E6:E75)</f>
        <v>914347.4000000001</v>
      </c>
      <c r="F76" s="83">
        <f>SUM(F6:F75)</f>
        <v>61663</v>
      </c>
    </row>
    <row r="77" spans="1:4" ht="15">
      <c r="A77" s="54"/>
      <c r="D77" s="54"/>
    </row>
    <row r="78" ht="15">
      <c r="B78" s="47"/>
    </row>
    <row r="81" ht="15">
      <c r="A81" s="54"/>
    </row>
    <row r="85" ht="15">
      <c r="A85" s="54"/>
    </row>
    <row r="88" ht="15">
      <c r="A88" s="54"/>
    </row>
    <row r="90" ht="15">
      <c r="A90" s="54"/>
    </row>
    <row r="91" spans="1:8" ht="15">
      <c r="A91" s="54"/>
      <c r="H91" s="47"/>
    </row>
    <row r="92" ht="15">
      <c r="A92" s="54"/>
    </row>
    <row r="95" ht="15">
      <c r="A95" s="54"/>
    </row>
    <row r="98" ht="15">
      <c r="A98" s="54"/>
    </row>
    <row r="101" ht="15">
      <c r="A101" s="54"/>
    </row>
    <row r="104" ht="15">
      <c r="A104" s="54"/>
    </row>
    <row r="107" ht="15">
      <c r="A107" s="54"/>
    </row>
  </sheetData>
  <sheetProtection/>
  <printOptions/>
  <pageMargins left="0.7086614173228346" right="0.7086614173228346" top="0.984251968503937" bottom="0.7086614173228346" header="0.31496062992125984" footer="0.31496062992125984"/>
  <pageSetup horizontalDpi="300" verticalDpi="300" orientation="portrait" paperSize="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referent</dc:creator>
  <cp:keywords/>
  <dc:description/>
  <cp:lastModifiedBy>LEGAL USER</cp:lastModifiedBy>
  <cp:lastPrinted>2012-04-05T12:21:46Z</cp:lastPrinted>
  <dcterms:created xsi:type="dcterms:W3CDTF">2000-11-02T09:39:25Z</dcterms:created>
  <dcterms:modified xsi:type="dcterms:W3CDTF">2012-04-25T11:33:30Z</dcterms:modified>
  <cp:category/>
  <cp:version/>
  <cp:contentType/>
  <cp:contentStatus/>
</cp:coreProperties>
</file>