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<sst xmlns="http://schemas.openxmlformats.org/spreadsheetml/2006/main" count="62" uniqueCount="43">
  <si>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WYKAZ DOTACJI PRZEKAZANCH W RAMACH ZADAŃ WŁASNYCH</t>
  </si>
  <si>
    <t>Lp</t>
  </si>
  <si>
    <t>Nazwa Podmiotu</t>
  </si>
  <si>
    <t>Wysokość dotacji</t>
  </si>
  <si>
    <t xml:space="preserve">Dział </t>
  </si>
  <si>
    <t xml:space="preserve">Rozdział </t>
  </si>
  <si>
    <t>Pragraf</t>
  </si>
  <si>
    <t>Katolickie Stowarzyszenie Niepełnosprawnych Archdiecezji Warszawskiej</t>
  </si>
  <si>
    <t>Stowarzyszenie kulturalne "Kotwica"</t>
  </si>
  <si>
    <t>Nazwa zadania</t>
  </si>
  <si>
    <t>Integracja i opieka edukacyjna dzieci i młodzieży niepełnosprawnej</t>
  </si>
  <si>
    <t>Prowadzenie Gminnej Orkiestry Młodzieżowej</t>
  </si>
  <si>
    <t>Warsztaty Artystyczne " Młodzi z Pasją"</t>
  </si>
  <si>
    <t>Szkolne spotkania ze sztuką</t>
  </si>
  <si>
    <t>Szkolenie sportowe dzieci i młodzieży</t>
  </si>
  <si>
    <t>UKS Borzęcin</t>
  </si>
  <si>
    <t>Organizacja masowych imprez sportowych w Gminie</t>
  </si>
  <si>
    <t xml:space="preserve">Wójta Gminy Stare Babice </t>
  </si>
  <si>
    <t>Niepubliczne przedszkole "Słoneczny Domek"</t>
  </si>
  <si>
    <t>Prowadzenie przedszkola</t>
  </si>
  <si>
    <t>Niepubliczne przedszkole "Irena Sobkowicz"</t>
  </si>
  <si>
    <t>Niepubliczne przedszkole "Krasnal"</t>
  </si>
  <si>
    <t>Niepubliczne przedszkole "Jeżyk"</t>
  </si>
  <si>
    <t>Załącznik Nr 5</t>
  </si>
  <si>
    <t>LKS "Naprzód" Zielonki</t>
  </si>
  <si>
    <t>Prowadzenie warsztatów artystycznych dla grupy tkackiej "Penelopa"</t>
  </si>
  <si>
    <t>Prowadzenie chóru seniorów "Sami Swoi"</t>
  </si>
  <si>
    <t>Nauka tańca towarzyskiego</t>
  </si>
  <si>
    <t>Gra w szachy - organizacja turnirjów towarzyskich i kwalifikacyjnych</t>
  </si>
  <si>
    <t>Borzęcińskie Stowarzyszenie Kulturalno - Sportowe</t>
  </si>
  <si>
    <t>Warsztaty fotograficzne "Świat w obiektywie"</t>
  </si>
  <si>
    <t>Prowadzenie zespołu muzyczno - teatralnego</t>
  </si>
  <si>
    <t>Organizacja imprez artystycznych w Gminie</t>
  </si>
  <si>
    <t>Towarzystwo Muzyczne im. Kazimierza Wiłkomirskiego</t>
  </si>
  <si>
    <t>Organizacja koncertów w ramach Festiwalu "W Krainie Chopina"</t>
  </si>
  <si>
    <t>Środowiskowy Dom Samopomicy</t>
  </si>
  <si>
    <t>Prowadzenie zajęć i objęcie opieką niepełnosprawnych z zaburzeniami psychicznymi</t>
  </si>
  <si>
    <t>Suma rozdziału</t>
  </si>
  <si>
    <t>OGÓŁEM</t>
  </si>
  <si>
    <t>w 2009r ( konkursy) i z mocy innych Ustaw</t>
  </si>
  <si>
    <t>Niepubliczne przedszkole "Tęcza"</t>
  </si>
  <si>
    <t>Do Zarządzenia Nr 288/10</t>
  </si>
  <si>
    <t>z dnia 16 marca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</si>
</sst>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43" fontId="0" fillId="0" borderId="11" xfId="42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3" fontId="0" fillId="0" borderId="11" xfId="42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0" fillId="0" borderId="13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164" fontId="0" fillId="0" borderId="13" xfId="42" applyNumberFormat="1" applyFon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0" fontId="5" fillId="10" borderId="13" xfId="0" applyFont="1" applyFill="1" applyBorder="1" applyAlignment="1">
      <alignment horizontal="center" vertical="center" wrapText="1"/>
    </xf>
    <xf numFmtId="43" fontId="5" fillId="10" borderId="13" xfId="42" applyFont="1" applyFill="1" applyBorder="1" applyAlignment="1">
      <alignment horizontal="center" wrapText="1"/>
    </xf>
    <xf numFmtId="164" fontId="5" fillId="10" borderId="13" xfId="42" applyNumberFormat="1" applyFont="1" applyFill="1" applyBorder="1" applyAlignment="1">
      <alignment vertical="center"/>
    </xf>
    <xf numFmtId="0" fontId="2" fillId="10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 wrapText="1"/>
    </xf>
    <xf numFmtId="43" fontId="23" fillId="10" borderId="11" xfId="42" applyFont="1" applyFill="1" applyBorder="1" applyAlignment="1">
      <alignment horizontal="center" vertical="center" wrapText="1"/>
    </xf>
    <xf numFmtId="164" fontId="5" fillId="10" borderId="11" xfId="42" applyNumberFormat="1" applyFont="1" applyFill="1" applyBorder="1" applyAlignment="1">
      <alignment vertical="center"/>
    </xf>
    <xf numFmtId="43" fontId="5" fillId="10" borderId="11" xfId="42" applyFont="1" applyFill="1" applyBorder="1" applyAlignment="1">
      <alignment horizontal="center" wrapText="1"/>
    </xf>
    <xf numFmtId="43" fontId="2" fillId="18" borderId="11" xfId="42" applyFont="1" applyFill="1" applyBorder="1" applyAlignment="1">
      <alignment horizontal="center" wrapText="1"/>
    </xf>
    <xf numFmtId="164" fontId="2" fillId="18" borderId="11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5" fillId="10" borderId="15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8.25390625" style="0" customWidth="1"/>
    <col min="2" max="2" width="7.75390625" style="0" customWidth="1"/>
    <col min="3" max="3" width="11.375" style="0" customWidth="1"/>
    <col min="5" max="5" width="24.00390625" style="0" customWidth="1"/>
    <col min="6" max="6" width="21.375" style="0" customWidth="1"/>
    <col min="7" max="7" width="18.75390625" style="0" customWidth="1"/>
  </cols>
  <sheetData>
    <row r="1" ht="12.75">
      <c r="G1" s="5" t="s">
        <v>23</v>
      </c>
    </row>
    <row r="2" ht="12.75">
      <c r="G2" s="5" t="s">
        <v>41</v>
      </c>
    </row>
    <row r="3" spans="1:8" ht="12" customHeight="1">
      <c r="A3" s="7"/>
      <c r="B3" s="7"/>
      <c r="C3" s="7"/>
      <c r="D3" s="7"/>
      <c r="E3" s="7"/>
      <c r="F3" s="7"/>
      <c r="G3" s="8" t="s">
        <v>17</v>
      </c>
      <c r="H3" s="7"/>
    </row>
    <row r="4" ht="12" customHeight="1">
      <c r="G4" s="5" t="s">
        <v>42</v>
      </c>
    </row>
    <row r="5" ht="15.75">
      <c r="A5" s="1" t="s">
        <v>0</v>
      </c>
    </row>
    <row r="6" ht="15.75">
      <c r="A6" s="1" t="s">
        <v>39</v>
      </c>
    </row>
    <row r="8" ht="13.5" thickBot="1"/>
    <row r="9" spans="1:7" ht="15.75" thickBot="1">
      <c r="A9" s="2" t="s">
        <v>1</v>
      </c>
      <c r="B9" s="2" t="s">
        <v>4</v>
      </c>
      <c r="C9" s="2" t="s">
        <v>5</v>
      </c>
      <c r="D9" s="2" t="s">
        <v>6</v>
      </c>
      <c r="E9" s="2" t="s">
        <v>2</v>
      </c>
      <c r="F9" s="3" t="s">
        <v>9</v>
      </c>
      <c r="G9" s="3" t="s">
        <v>3</v>
      </c>
    </row>
    <row r="10" spans="1:7" ht="25.5">
      <c r="A10" s="25">
        <v>1</v>
      </c>
      <c r="B10" s="25">
        <v>801</v>
      </c>
      <c r="C10" s="25">
        <v>80104</v>
      </c>
      <c r="D10" s="25">
        <v>2540</v>
      </c>
      <c r="E10" s="12" t="s">
        <v>18</v>
      </c>
      <c r="F10" s="12" t="s">
        <v>19</v>
      </c>
      <c r="G10" s="19">
        <v>96422</v>
      </c>
    </row>
    <row r="11" spans="1:7" ht="25.5">
      <c r="A11" s="26">
        <v>2</v>
      </c>
      <c r="B11" s="26"/>
      <c r="C11" s="26">
        <v>80104</v>
      </c>
      <c r="D11" s="26">
        <v>2540</v>
      </c>
      <c r="E11" s="9" t="s">
        <v>20</v>
      </c>
      <c r="F11" s="14" t="s">
        <v>19</v>
      </c>
      <c r="G11" s="20">
        <v>106967.73</v>
      </c>
    </row>
    <row r="12" spans="1:7" ht="25.5">
      <c r="A12" s="26">
        <v>3</v>
      </c>
      <c r="B12" s="26"/>
      <c r="C12" s="26">
        <v>80104</v>
      </c>
      <c r="D12" s="26">
        <v>2540</v>
      </c>
      <c r="E12" s="9" t="s">
        <v>21</v>
      </c>
      <c r="F12" s="14" t="s">
        <v>19</v>
      </c>
      <c r="G12" s="20">
        <v>504957.78</v>
      </c>
    </row>
    <row r="13" spans="1:7" ht="25.5">
      <c r="A13" s="26">
        <v>4</v>
      </c>
      <c r="B13" s="26"/>
      <c r="C13" s="26">
        <v>80104</v>
      </c>
      <c r="D13" s="26">
        <v>2540</v>
      </c>
      <c r="E13" s="9" t="s">
        <v>22</v>
      </c>
      <c r="F13" s="14" t="s">
        <v>19</v>
      </c>
      <c r="G13" s="20">
        <v>299660.56</v>
      </c>
    </row>
    <row r="14" spans="1:7" ht="25.5">
      <c r="A14" s="26">
        <v>5</v>
      </c>
      <c r="B14" s="26"/>
      <c r="C14" s="25">
        <v>80104</v>
      </c>
      <c r="D14" s="26">
        <v>2540</v>
      </c>
      <c r="E14" s="11" t="s">
        <v>40</v>
      </c>
      <c r="F14" s="11" t="s">
        <v>19</v>
      </c>
      <c r="G14" s="41">
        <v>175100.39</v>
      </c>
    </row>
    <row r="15" spans="1:7" ht="15">
      <c r="A15" s="43" t="s">
        <v>37</v>
      </c>
      <c r="B15" s="44"/>
      <c r="C15" s="27">
        <v>80104</v>
      </c>
      <c r="D15" s="28">
        <v>2540</v>
      </c>
      <c r="E15" s="29"/>
      <c r="F15" s="29"/>
      <c r="G15" s="30">
        <f>SUM(G10:G14)</f>
        <v>1183108.46</v>
      </c>
    </row>
    <row r="16" spans="1:7" ht="51">
      <c r="A16" s="16">
        <v>6</v>
      </c>
      <c r="B16" s="17">
        <v>852</v>
      </c>
      <c r="C16" s="17">
        <v>85295</v>
      </c>
      <c r="D16" s="18">
        <v>2820</v>
      </c>
      <c r="E16" s="11" t="s">
        <v>7</v>
      </c>
      <c r="F16" s="15" t="s">
        <v>10</v>
      </c>
      <c r="G16" s="21">
        <v>55000</v>
      </c>
    </row>
    <row r="17" spans="1:7" ht="63.75">
      <c r="A17" s="16">
        <v>7</v>
      </c>
      <c r="B17" s="17"/>
      <c r="C17" s="17">
        <v>85295</v>
      </c>
      <c r="D17" s="18">
        <v>2820</v>
      </c>
      <c r="E17" s="11" t="s">
        <v>35</v>
      </c>
      <c r="F17" s="15" t="s">
        <v>36</v>
      </c>
      <c r="G17" s="21">
        <v>6000</v>
      </c>
    </row>
    <row r="18" spans="1:7" ht="15">
      <c r="A18" s="43" t="s">
        <v>37</v>
      </c>
      <c r="B18" s="44"/>
      <c r="C18" s="27">
        <v>85295</v>
      </c>
      <c r="D18" s="28">
        <v>2820</v>
      </c>
      <c r="E18" s="31"/>
      <c r="F18" s="32"/>
      <c r="G18" s="33">
        <f>G16+G17</f>
        <v>61000</v>
      </c>
    </row>
    <row r="19" spans="1:7" ht="38.25">
      <c r="A19" s="18">
        <v>8</v>
      </c>
      <c r="B19" s="18">
        <v>921</v>
      </c>
      <c r="C19" s="18">
        <v>92195</v>
      </c>
      <c r="D19" s="18">
        <v>2820</v>
      </c>
      <c r="E19" s="9" t="s">
        <v>33</v>
      </c>
      <c r="F19" s="13" t="s">
        <v>11</v>
      </c>
      <c r="G19" s="22">
        <v>25000</v>
      </c>
    </row>
    <row r="20" spans="1:7" ht="38.25">
      <c r="A20" s="18">
        <v>9</v>
      </c>
      <c r="B20" s="18"/>
      <c r="C20" s="18">
        <v>92195</v>
      </c>
      <c r="D20" s="18">
        <v>2820</v>
      </c>
      <c r="E20" s="9" t="s">
        <v>33</v>
      </c>
      <c r="F20" s="13" t="s">
        <v>12</v>
      </c>
      <c r="G20" s="22">
        <v>6000</v>
      </c>
    </row>
    <row r="21" spans="1:7" ht="38.25">
      <c r="A21" s="18">
        <v>10</v>
      </c>
      <c r="B21" s="18"/>
      <c r="C21" s="18">
        <v>92195</v>
      </c>
      <c r="D21" s="18">
        <v>2820</v>
      </c>
      <c r="E21" s="9" t="s">
        <v>33</v>
      </c>
      <c r="F21" s="13" t="s">
        <v>13</v>
      </c>
      <c r="G21" s="22">
        <v>14000</v>
      </c>
    </row>
    <row r="22" spans="1:7" ht="38.25">
      <c r="A22" s="18">
        <v>11</v>
      </c>
      <c r="B22" s="18"/>
      <c r="C22" s="18">
        <v>92195</v>
      </c>
      <c r="D22" s="18">
        <v>2820</v>
      </c>
      <c r="E22" s="9" t="s">
        <v>33</v>
      </c>
      <c r="F22" s="13" t="s">
        <v>32</v>
      </c>
      <c r="G22" s="22">
        <v>15000</v>
      </c>
    </row>
    <row r="23" spans="1:7" ht="38.25">
      <c r="A23" s="18">
        <v>12</v>
      </c>
      <c r="B23" s="18"/>
      <c r="C23" s="18">
        <v>92195</v>
      </c>
      <c r="D23" s="18">
        <v>2820</v>
      </c>
      <c r="E23" s="9" t="s">
        <v>33</v>
      </c>
      <c r="F23" s="10" t="s">
        <v>34</v>
      </c>
      <c r="G23" s="22">
        <v>30000</v>
      </c>
    </row>
    <row r="24" spans="1:7" ht="25.5">
      <c r="A24" s="18">
        <v>13</v>
      </c>
      <c r="B24" s="18"/>
      <c r="C24" s="18">
        <v>92195</v>
      </c>
      <c r="D24" s="18">
        <v>2820</v>
      </c>
      <c r="E24" s="9" t="s">
        <v>8</v>
      </c>
      <c r="F24" s="13" t="s">
        <v>26</v>
      </c>
      <c r="G24" s="22">
        <v>6000</v>
      </c>
    </row>
    <row r="25" spans="1:7" ht="51">
      <c r="A25" s="18">
        <v>14</v>
      </c>
      <c r="B25" s="18"/>
      <c r="C25" s="18">
        <v>92195</v>
      </c>
      <c r="D25" s="18">
        <v>2820</v>
      </c>
      <c r="E25" s="9" t="s">
        <v>8</v>
      </c>
      <c r="F25" s="13" t="s">
        <v>25</v>
      </c>
      <c r="G25" s="22">
        <v>5000</v>
      </c>
    </row>
    <row r="26" spans="1:7" ht="25.5">
      <c r="A26" s="18">
        <v>15</v>
      </c>
      <c r="B26" s="18"/>
      <c r="C26" s="18">
        <v>92195</v>
      </c>
      <c r="D26" s="18">
        <v>2820</v>
      </c>
      <c r="E26" s="4" t="s">
        <v>8</v>
      </c>
      <c r="F26" s="13" t="s">
        <v>27</v>
      </c>
      <c r="G26" s="22">
        <v>10000</v>
      </c>
    </row>
    <row r="27" spans="1:7" ht="51">
      <c r="A27" s="18">
        <v>16</v>
      </c>
      <c r="B27" s="18"/>
      <c r="C27" s="18">
        <v>92195</v>
      </c>
      <c r="D27" s="18">
        <v>2820</v>
      </c>
      <c r="E27" s="9" t="s">
        <v>8</v>
      </c>
      <c r="F27" s="13" t="s">
        <v>28</v>
      </c>
      <c r="G27" s="22">
        <v>5000</v>
      </c>
    </row>
    <row r="28" spans="1:7" ht="38.25">
      <c r="A28" s="18">
        <v>17</v>
      </c>
      <c r="B28" s="18"/>
      <c r="C28" s="18">
        <v>92195</v>
      </c>
      <c r="D28" s="18">
        <v>2820</v>
      </c>
      <c r="E28" s="9" t="s">
        <v>29</v>
      </c>
      <c r="F28" s="13" t="s">
        <v>30</v>
      </c>
      <c r="G28" s="22">
        <v>6500</v>
      </c>
    </row>
    <row r="29" spans="1:7" ht="38.25">
      <c r="A29" s="18">
        <v>18</v>
      </c>
      <c r="B29" s="18"/>
      <c r="C29" s="18">
        <v>92195</v>
      </c>
      <c r="D29" s="18">
        <v>2820</v>
      </c>
      <c r="E29" s="9" t="s">
        <v>29</v>
      </c>
      <c r="F29" s="13" t="s">
        <v>31</v>
      </c>
      <c r="G29" s="22">
        <v>3500</v>
      </c>
    </row>
    <row r="30" spans="1:7" ht="15">
      <c r="A30" s="45" t="s">
        <v>37</v>
      </c>
      <c r="B30" s="46"/>
      <c r="C30" s="34">
        <v>92195</v>
      </c>
      <c r="D30" s="34">
        <v>2820</v>
      </c>
      <c r="E30" s="35"/>
      <c r="F30" s="36"/>
      <c r="G30" s="37">
        <f>SUM(G19:G29)</f>
        <v>126000</v>
      </c>
    </row>
    <row r="31" spans="1:7" ht="38.25">
      <c r="A31" s="18">
        <v>19</v>
      </c>
      <c r="B31" s="18">
        <v>926</v>
      </c>
      <c r="C31" s="18">
        <v>92605</v>
      </c>
      <c r="D31" s="18">
        <v>2820</v>
      </c>
      <c r="E31" s="9" t="s">
        <v>24</v>
      </c>
      <c r="F31" s="10" t="s">
        <v>16</v>
      </c>
      <c r="G31" s="22">
        <v>30000</v>
      </c>
    </row>
    <row r="32" spans="1:7" ht="25.5">
      <c r="A32" s="18">
        <v>20</v>
      </c>
      <c r="B32" s="18"/>
      <c r="C32" s="18">
        <v>92605</v>
      </c>
      <c r="D32" s="18">
        <v>2820</v>
      </c>
      <c r="E32" s="9" t="s">
        <v>24</v>
      </c>
      <c r="F32" s="10" t="s">
        <v>14</v>
      </c>
      <c r="G32" s="22">
        <v>510000</v>
      </c>
    </row>
    <row r="33" spans="1:7" ht="25.5">
      <c r="A33" s="18">
        <v>21</v>
      </c>
      <c r="B33" s="18"/>
      <c r="C33" s="18">
        <v>92605</v>
      </c>
      <c r="D33" s="17">
        <v>2820</v>
      </c>
      <c r="E33" s="9" t="s">
        <v>15</v>
      </c>
      <c r="F33" s="10" t="s">
        <v>14</v>
      </c>
      <c r="G33" s="22">
        <v>120000</v>
      </c>
    </row>
    <row r="34" spans="1:7" ht="38.25">
      <c r="A34" s="18">
        <v>22</v>
      </c>
      <c r="B34" s="18"/>
      <c r="C34" s="18">
        <v>92605</v>
      </c>
      <c r="D34" s="17">
        <v>2820</v>
      </c>
      <c r="E34" s="9" t="s">
        <v>29</v>
      </c>
      <c r="F34" s="13" t="s">
        <v>14</v>
      </c>
      <c r="G34" s="22">
        <v>7500</v>
      </c>
    </row>
    <row r="35" spans="1:7" ht="15">
      <c r="A35" s="45" t="s">
        <v>37</v>
      </c>
      <c r="B35" s="46"/>
      <c r="C35" s="34">
        <v>92605</v>
      </c>
      <c r="D35" s="34">
        <v>2820</v>
      </c>
      <c r="E35" s="35"/>
      <c r="F35" s="38"/>
      <c r="G35" s="37">
        <f>SUM(G31:G34)</f>
        <v>667500</v>
      </c>
    </row>
    <row r="36" spans="1:7" ht="15">
      <c r="A36" s="23"/>
      <c r="B36" s="6"/>
      <c r="C36" s="6"/>
      <c r="D36" s="6"/>
      <c r="E36" s="42"/>
      <c r="F36" s="39" t="s">
        <v>38</v>
      </c>
      <c r="G36" s="40">
        <f>G15+G18+G30+G35</f>
        <v>2037608.46</v>
      </c>
    </row>
    <row r="40" ht="12.75">
      <c r="F40" s="24"/>
    </row>
    <row r="41" ht="12.75">
      <c r="F41" s="24"/>
    </row>
  </sheetData>
  <sheetProtection/>
  <mergeCells count="4">
    <mergeCell ref="A15:B15"/>
    <mergeCell ref="A30:B30"/>
    <mergeCell ref="A18:B18"/>
    <mergeCell ref="A35:B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Marta Paliszewska</cp:lastModifiedBy>
  <cp:lastPrinted>2010-02-15T12:38:52Z</cp:lastPrinted>
  <dcterms:created xsi:type="dcterms:W3CDTF">2007-03-02T08:57:26Z</dcterms:created>
  <dcterms:modified xsi:type="dcterms:W3CDTF">2010-03-23T13:14:05Z</dcterms:modified>
  <cp:category/>
  <cp:version/>
  <cp:contentType/>
  <cp:contentStatus/>
</cp:coreProperties>
</file>