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<sst xmlns="http://schemas.openxmlformats.org/spreadsheetml/2006/main" count="44" uniqueCount="44">
  <si>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 </t>
  </si>
  <si>
    <t>Klasyfikacja</t>
  </si>
  <si>
    <t>N a z w a</t>
  </si>
  <si>
    <t>Plan wydatków</t>
  </si>
  <si>
    <t>Wykonanie wydatków</t>
  </si>
  <si>
    <t>Dz</t>
  </si>
  <si>
    <t>Rozdz</t>
  </si>
  <si>
    <t>§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</si>
  <si>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</si>
  <si>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</si>
  <si>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</si>
  <si>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</si>
  <si>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</si>
  <si>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</si>
  <si>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Zakup usług remontowych</t>
  </si>
  <si>
    <t>Odpis na zakładowy fundusz świadczeń socjalnych</t>
  </si>
  <si>
    <t>Zakup pomocy dydaktycznych</t>
  </si>
  <si>
    <t>Zakup usług dostępu do sieci internet</t>
  </si>
  <si>
    <t>WYKONANIE PLANU  WYDATKÓW Z ZAKRESU SAMORZĄDOWEJ INSTYTUCJI KULTURY</t>
  </si>
  <si>
    <t>Biblioteki</t>
  </si>
  <si>
    <t>Wójta Gminy Stare Babice</t>
  </si>
  <si>
    <t>Zakup usług zdrowotnych</t>
  </si>
  <si>
    <r>
      <t xml:space="preserve">%                       </t>
    </r>
    <r>
      <rPr>
        <b/>
        <sz val="9"/>
        <rFont val="Arial CE"/>
        <family val="2"/>
      </rPr>
      <t xml:space="preserve"> Wykonania wydatków           </t>
    </r>
  </si>
  <si>
    <t>Wydatki osobowe nie zaliczone do wynagrodzeń</t>
  </si>
  <si>
    <t>opłaty z tytułu zakupu usług telekomunikacyjnych telefonii stacjonarnej</t>
  </si>
  <si>
    <t>Różne opłaty i składki</t>
  </si>
  <si>
    <t>Zakup materiałów papierniczych do sprzętu drukarskiego i urządzeń kserograficznych</t>
  </si>
  <si>
    <t>Zakup akcesoriów komputerowych, w tym programów i licencji</t>
  </si>
  <si>
    <t>Przychody Samorządowej Instytucji Kultury</t>
  </si>
  <si>
    <t>Lp</t>
  </si>
  <si>
    <t xml:space="preserve">Przychody </t>
  </si>
  <si>
    <t>Odsetki od środków na rach. bankowym</t>
  </si>
  <si>
    <t xml:space="preserve">Razem </t>
  </si>
  <si>
    <t>ZA I PÓŁROCZE 2008 ROKU</t>
  </si>
  <si>
    <t>Załącznik Nr 5</t>
  </si>
  <si>
    <t>Do Zarządzenia Nr 136/08</t>
  </si>
  <si>
    <t>z dnia 25 sierpnia 2008 r.</t>
  </si>
  <si>
    <t>Należności i zobowiązania Instytucji Kultury</t>
  </si>
  <si>
    <t>Wykonanie</t>
  </si>
  <si>
    <t>Plan</t>
  </si>
  <si>
    <t>Kwota</t>
  </si>
  <si>
    <t>Zobowiązania</t>
  </si>
  <si>
    <t>Należności w tym:</t>
  </si>
  <si>
    <t>1. depozyty na żądanie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</si>
</sst>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24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6" xfId="0" applyFont="1" applyBorder="1" applyAlignment="1">
      <alignment wrapText="1"/>
    </xf>
    <xf numFmtId="3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3" fontId="0" fillId="0" borderId="18" xfId="0" applyNumberForma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43" fontId="0" fillId="0" borderId="20" xfId="42" applyFont="1" applyBorder="1" applyAlignment="1">
      <alignment wrapText="1"/>
    </xf>
    <xf numFmtId="43" fontId="0" fillId="0" borderId="21" xfId="42" applyFont="1" applyBorder="1" applyAlignment="1">
      <alignment wrapText="1"/>
    </xf>
    <xf numFmtId="43" fontId="0" fillId="0" borderId="22" xfId="42" applyFont="1" applyBorder="1" applyAlignment="1">
      <alignment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6" fillId="10" borderId="24" xfId="0" applyFont="1" applyFill="1" applyBorder="1" applyAlignment="1">
      <alignment wrapText="1"/>
    </xf>
    <xf numFmtId="0" fontId="6" fillId="10" borderId="25" xfId="0" applyFont="1" applyFill="1" applyBorder="1" applyAlignment="1">
      <alignment wrapText="1"/>
    </xf>
    <xf numFmtId="0" fontId="2" fillId="10" borderId="25" xfId="0" applyFont="1" applyFill="1" applyBorder="1" applyAlignment="1">
      <alignment wrapText="1"/>
    </xf>
    <xf numFmtId="3" fontId="2" fillId="10" borderId="25" xfId="0" applyNumberFormat="1" applyFont="1" applyFill="1" applyBorder="1" applyAlignment="1">
      <alignment wrapText="1"/>
    </xf>
    <xf numFmtId="43" fontId="2" fillId="10" borderId="25" xfId="42" applyFont="1" applyFill="1" applyBorder="1" applyAlignment="1">
      <alignment wrapText="1"/>
    </xf>
    <xf numFmtId="43" fontId="2" fillId="10" borderId="26" xfId="42" applyFont="1" applyFill="1" applyBorder="1" applyAlignment="1">
      <alignment wrapText="1"/>
    </xf>
    <xf numFmtId="43" fontId="0" fillId="0" borderId="27" xfId="42" applyFont="1" applyBorder="1" applyAlignment="1">
      <alignment wrapText="1"/>
    </xf>
    <xf numFmtId="43" fontId="0" fillId="0" borderId="27" xfId="42" applyFont="1" applyBorder="1" applyAlignment="1">
      <alignment wrapText="1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0" fillId="0" borderId="27" xfId="0" applyBorder="1" applyAlignment="1">
      <alignment/>
    </xf>
    <xf numFmtId="4" fontId="0" fillId="0" borderId="27" xfId="0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3" xfId="0" applyFont="1" applyBorder="1" applyAlignment="1">
      <alignment wrapText="1"/>
    </xf>
    <xf numFmtId="0" fontId="0" fillId="0" borderId="16" xfId="0" applyFont="1" applyBorder="1" applyAlignment="1">
      <alignment horizontal="left" vertical="center" wrapText="1"/>
    </xf>
    <xf numFmtId="165" fontId="0" fillId="0" borderId="22" xfId="42" applyNumberFormat="1" applyFont="1" applyBorder="1" applyAlignment="1">
      <alignment horizontal="right" vertical="center" wrapText="1"/>
    </xf>
    <xf numFmtId="43" fontId="0" fillId="0" borderId="22" xfId="42" applyFont="1" applyBorder="1" applyAlignment="1">
      <alignment horizontal="center" vertical="center" wrapText="1"/>
    </xf>
    <xf numFmtId="43" fontId="0" fillId="0" borderId="20" xfId="42" applyNumberFormat="1" applyFont="1" applyBorder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wrapText="1"/>
    </xf>
    <xf numFmtId="3" fontId="2" fillId="24" borderId="0" xfId="0" applyNumberFormat="1" applyFont="1" applyFill="1" applyBorder="1" applyAlignment="1">
      <alignment wrapText="1"/>
    </xf>
    <xf numFmtId="43" fontId="2" fillId="24" borderId="0" xfId="42" applyFont="1" applyFill="1" applyBorder="1" applyAlignment="1">
      <alignment wrapText="1"/>
    </xf>
    <xf numFmtId="4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F57" sqref="F57"/>
    </sheetView>
  </sheetViews>
  <sheetFormatPr defaultColWidth="9.00390625" defaultRowHeight="12.75"/>
  <cols>
    <col min="1" max="1" width="5.125" style="0" customWidth="1"/>
    <col min="2" max="2" width="6.375" style="0" customWidth="1"/>
    <col min="3" max="3" width="5.125" style="0" customWidth="1"/>
    <col min="4" max="4" width="36.875" style="0" customWidth="1"/>
    <col min="5" max="5" width="12.00390625" style="0" customWidth="1"/>
    <col min="6" max="7" width="13.375" style="0" customWidth="1"/>
  </cols>
  <sheetData>
    <row r="1" spans="5:6" ht="12.75">
      <c r="E1" s="1"/>
      <c r="F1" s="25" t="s">
        <v>34</v>
      </c>
    </row>
    <row r="2" spans="2:7" ht="12.75">
      <c r="B2" s="1"/>
      <c r="E2" s="1"/>
      <c r="F2" s="25" t="s">
        <v>35</v>
      </c>
      <c r="G2" s="25"/>
    </row>
    <row r="3" spans="2:7" ht="12.75">
      <c r="B3" s="1"/>
      <c r="E3" s="1"/>
      <c r="F3" s="25" t="s">
        <v>20</v>
      </c>
      <c r="G3" s="25"/>
    </row>
    <row r="4" spans="2:7" ht="12.75">
      <c r="B4" s="1"/>
      <c r="E4" s="1"/>
      <c r="F4" s="25" t="s">
        <v>36</v>
      </c>
      <c r="G4" s="25"/>
    </row>
    <row r="6" s="2" customFormat="1" ht="12.75">
      <c r="A6" s="2" t="s">
        <v>18</v>
      </c>
    </row>
    <row r="7" s="2" customFormat="1" ht="12.75">
      <c r="A7" s="2" t="s">
        <v>33</v>
      </c>
    </row>
    <row r="8" ht="13.5" thickBot="1"/>
    <row r="9" spans="1:7" ht="12.75" customHeight="1">
      <c r="A9" s="69" t="s">
        <v>1</v>
      </c>
      <c r="B9" s="70"/>
      <c r="C9" s="71"/>
      <c r="D9" s="65" t="s">
        <v>2</v>
      </c>
      <c r="E9" s="65" t="s">
        <v>3</v>
      </c>
      <c r="F9" s="67" t="s">
        <v>4</v>
      </c>
      <c r="G9" s="63" t="s">
        <v>22</v>
      </c>
    </row>
    <row r="10" spans="1:7" ht="26.25" thickBot="1">
      <c r="A10" s="3" t="s">
        <v>5</v>
      </c>
      <c r="B10" s="4" t="s">
        <v>6</v>
      </c>
      <c r="C10" s="4" t="s">
        <v>7</v>
      </c>
      <c r="D10" s="72"/>
      <c r="E10" s="66"/>
      <c r="F10" s="68"/>
      <c r="G10" s="64"/>
    </row>
    <row r="11" spans="1:7" ht="13.5" thickBot="1">
      <c r="A11" s="5">
        <v>1</v>
      </c>
      <c r="B11" s="6">
        <v>2</v>
      </c>
      <c r="C11" s="6">
        <v>3</v>
      </c>
      <c r="D11" s="6">
        <v>4</v>
      </c>
      <c r="E11" s="7">
        <v>7</v>
      </c>
      <c r="F11" s="8">
        <v>8</v>
      </c>
      <c r="G11" s="8">
        <v>9</v>
      </c>
    </row>
    <row r="12" spans="1:7" ht="25.5">
      <c r="A12" s="50">
        <v>921</v>
      </c>
      <c r="B12" s="9">
        <v>92116</v>
      </c>
      <c r="C12" s="21">
        <v>3020</v>
      </c>
      <c r="D12" s="51" t="s">
        <v>23</v>
      </c>
      <c r="E12" s="52">
        <v>200</v>
      </c>
      <c r="F12" s="53"/>
      <c r="G12" s="54">
        <f aca="true" t="shared" si="0" ref="G12:G25">F12/E12*100</f>
        <v>0</v>
      </c>
    </row>
    <row r="13" spans="1:7" ht="12.75">
      <c r="A13" s="29"/>
      <c r="B13" s="9"/>
      <c r="C13" s="9">
        <v>4010</v>
      </c>
      <c r="D13" s="10" t="s">
        <v>8</v>
      </c>
      <c r="E13" s="11">
        <v>78440</v>
      </c>
      <c r="F13" s="28">
        <v>33269</v>
      </c>
      <c r="G13" s="26">
        <f t="shared" si="0"/>
        <v>42.41330953595104</v>
      </c>
    </row>
    <row r="14" spans="1:7" ht="12.75">
      <c r="A14" s="12"/>
      <c r="B14" s="13"/>
      <c r="C14" s="13">
        <v>4040</v>
      </c>
      <c r="D14" s="13" t="s">
        <v>9</v>
      </c>
      <c r="E14" s="14">
        <v>4870</v>
      </c>
      <c r="F14" s="37">
        <v>4432.9</v>
      </c>
      <c r="G14" s="26">
        <f t="shared" si="0"/>
        <v>91.02464065708418</v>
      </c>
    </row>
    <row r="15" spans="1:7" ht="12.75">
      <c r="A15" s="12"/>
      <c r="B15" s="13"/>
      <c r="C15" s="13">
        <v>4110</v>
      </c>
      <c r="D15" s="13" t="s">
        <v>10</v>
      </c>
      <c r="E15" s="14">
        <v>13155</v>
      </c>
      <c r="F15" s="37">
        <v>6058.25</v>
      </c>
      <c r="G15" s="26">
        <f t="shared" si="0"/>
        <v>46.05283162295705</v>
      </c>
    </row>
    <row r="16" spans="1:7" ht="12.75">
      <c r="A16" s="12"/>
      <c r="B16" s="13"/>
      <c r="C16" s="13">
        <v>4120</v>
      </c>
      <c r="D16" s="13" t="s">
        <v>11</v>
      </c>
      <c r="E16" s="14">
        <v>1405</v>
      </c>
      <c r="F16" s="37">
        <v>923.69</v>
      </c>
      <c r="G16" s="26">
        <f t="shared" si="0"/>
        <v>65.74306049822064</v>
      </c>
    </row>
    <row r="17" spans="1:7" ht="12.75">
      <c r="A17" s="15" t="s">
        <v>0</v>
      </c>
      <c r="B17" s="16"/>
      <c r="C17" s="17">
        <v>4210</v>
      </c>
      <c r="D17" s="17" t="s">
        <v>12</v>
      </c>
      <c r="E17" s="18">
        <v>4000</v>
      </c>
      <c r="F17" s="38">
        <v>3287.9</v>
      </c>
      <c r="G17" s="26">
        <f t="shared" si="0"/>
        <v>82.1975</v>
      </c>
    </row>
    <row r="18" spans="1:7" ht="12.75">
      <c r="A18" s="15"/>
      <c r="B18" s="16"/>
      <c r="C18" s="17">
        <v>4240</v>
      </c>
      <c r="D18" s="17" t="s">
        <v>16</v>
      </c>
      <c r="E18" s="18">
        <v>25000</v>
      </c>
      <c r="F18" s="38">
        <v>18533.17</v>
      </c>
      <c r="G18" s="26">
        <f t="shared" si="0"/>
        <v>74.13268</v>
      </c>
    </row>
    <row r="19" spans="1:7" ht="12.75">
      <c r="A19" s="15"/>
      <c r="B19" s="16"/>
      <c r="C19" s="17">
        <v>4270</v>
      </c>
      <c r="D19" s="17" t="s">
        <v>14</v>
      </c>
      <c r="E19" s="18">
        <v>1000</v>
      </c>
      <c r="F19" s="38"/>
      <c r="G19" s="26">
        <f t="shared" si="0"/>
        <v>0</v>
      </c>
    </row>
    <row r="20" spans="1:7" ht="12.75">
      <c r="A20" s="15"/>
      <c r="B20" s="16"/>
      <c r="C20" s="17">
        <v>4280</v>
      </c>
      <c r="D20" s="17" t="s">
        <v>21</v>
      </c>
      <c r="E20" s="18">
        <v>600</v>
      </c>
      <c r="F20" s="38"/>
      <c r="G20" s="26">
        <f t="shared" si="0"/>
        <v>0</v>
      </c>
    </row>
    <row r="21" spans="1:7" ht="12.75">
      <c r="A21" s="15"/>
      <c r="B21" s="16"/>
      <c r="C21" s="17">
        <v>4300</v>
      </c>
      <c r="D21" s="17" t="s">
        <v>13</v>
      </c>
      <c r="E21" s="18">
        <v>600</v>
      </c>
      <c r="F21" s="38">
        <v>19.5</v>
      </c>
      <c r="G21" s="26">
        <f t="shared" si="0"/>
        <v>3.25</v>
      </c>
    </row>
    <row r="22" spans="1:7" ht="12.75">
      <c r="A22" s="15"/>
      <c r="B22" s="16"/>
      <c r="C22" s="17">
        <v>4350</v>
      </c>
      <c r="D22" s="17" t="s">
        <v>17</v>
      </c>
      <c r="E22" s="18">
        <v>2050</v>
      </c>
      <c r="F22" s="38">
        <v>1017.48</v>
      </c>
      <c r="G22" s="26">
        <f t="shared" si="0"/>
        <v>49.63317073170732</v>
      </c>
    </row>
    <row r="23" spans="1:7" ht="25.5">
      <c r="A23" s="15"/>
      <c r="B23" s="16"/>
      <c r="C23" s="17">
        <v>4370</v>
      </c>
      <c r="D23" s="21" t="s">
        <v>24</v>
      </c>
      <c r="E23" s="18">
        <v>800</v>
      </c>
      <c r="F23" s="38">
        <v>318.41</v>
      </c>
      <c r="G23" s="26">
        <f t="shared" si="0"/>
        <v>39.80125</v>
      </c>
    </row>
    <row r="24" spans="1:7" ht="12.75">
      <c r="A24" s="19"/>
      <c r="B24" s="20"/>
      <c r="C24" s="22">
        <v>4430</v>
      </c>
      <c r="D24" s="17" t="s">
        <v>25</v>
      </c>
      <c r="E24" s="24">
        <v>200</v>
      </c>
      <c r="F24" s="27">
        <v>0</v>
      </c>
      <c r="G24" s="26">
        <f t="shared" si="0"/>
        <v>0</v>
      </c>
    </row>
    <row r="25" spans="1:7" ht="25.5">
      <c r="A25" s="19"/>
      <c r="B25" s="20"/>
      <c r="C25" s="22">
        <v>4440</v>
      </c>
      <c r="D25" s="17" t="s">
        <v>15</v>
      </c>
      <c r="E25" s="24">
        <v>1500</v>
      </c>
      <c r="F25" s="27">
        <v>1125</v>
      </c>
      <c r="G25" s="26">
        <f t="shared" si="0"/>
        <v>75</v>
      </c>
    </row>
    <row r="26" spans="1:8" ht="38.25">
      <c r="A26" s="19"/>
      <c r="B26" s="20"/>
      <c r="C26" s="22">
        <v>4740</v>
      </c>
      <c r="D26" s="17" t="s">
        <v>26</v>
      </c>
      <c r="E26" s="24"/>
      <c r="F26" s="27"/>
      <c r="G26" s="26"/>
      <c r="H26" s="30"/>
    </row>
    <row r="27" spans="1:8" ht="25.5">
      <c r="A27" s="19"/>
      <c r="B27" s="20"/>
      <c r="C27" s="22">
        <v>4750</v>
      </c>
      <c r="D27" s="23" t="s">
        <v>27</v>
      </c>
      <c r="E27" s="24">
        <v>1000</v>
      </c>
      <c r="F27" s="27">
        <v>247.07</v>
      </c>
      <c r="G27" s="26">
        <f>F27/E27*100</f>
        <v>24.706999999999997</v>
      </c>
      <c r="H27" s="30"/>
    </row>
    <row r="28" spans="1:8" ht="13.5" thickBot="1">
      <c r="A28" s="31">
        <v>921</v>
      </c>
      <c r="B28" s="32"/>
      <c r="C28" s="33"/>
      <c r="D28" s="33" t="s">
        <v>19</v>
      </c>
      <c r="E28" s="34">
        <f>SUM(E12:E27)</f>
        <v>134820</v>
      </c>
      <c r="F28" s="35">
        <f>SUM(F12:F27)</f>
        <v>69232.37000000001</v>
      </c>
      <c r="G28" s="36">
        <f>F28/E28*100</f>
        <v>51.3517059783415</v>
      </c>
      <c r="H28" s="30"/>
    </row>
    <row r="29" spans="1:8" ht="12.75">
      <c r="A29" s="55"/>
      <c r="B29" s="55"/>
      <c r="C29" s="56"/>
      <c r="D29" s="56"/>
      <c r="E29" s="57"/>
      <c r="F29" s="58"/>
      <c r="G29" s="58"/>
      <c r="H29" s="30"/>
    </row>
    <row r="30" spans="1:8" ht="12.75">
      <c r="A30" s="55"/>
      <c r="B30" s="55"/>
      <c r="C30" s="56"/>
      <c r="D30" s="56"/>
      <c r="E30" s="57"/>
      <c r="F30" s="58"/>
      <c r="G30" s="58"/>
      <c r="H30" s="30"/>
    </row>
    <row r="31" ht="12.75">
      <c r="D31" t="s">
        <v>28</v>
      </c>
    </row>
    <row r="32" spans="3:6" ht="12.75">
      <c r="C32" s="60" t="s">
        <v>29</v>
      </c>
      <c r="D32" s="42" t="s">
        <v>30</v>
      </c>
      <c r="E32" s="60" t="s">
        <v>39</v>
      </c>
      <c r="F32" s="61" t="s">
        <v>38</v>
      </c>
    </row>
    <row r="33" spans="3:6" ht="12.75">
      <c r="C33" s="62">
        <v>1</v>
      </c>
      <c r="D33" s="39" t="s">
        <v>31</v>
      </c>
      <c r="E33" s="40">
        <f>E34</f>
        <v>80</v>
      </c>
      <c r="F33" s="39">
        <f>F34</f>
        <v>15.61</v>
      </c>
    </row>
    <row r="34" spans="4:6" ht="12.75">
      <c r="D34" s="41" t="s">
        <v>32</v>
      </c>
      <c r="E34" s="59">
        <v>80</v>
      </c>
      <c r="F34" s="39">
        <v>15.61</v>
      </c>
    </row>
    <row r="37" ht="1.5" customHeight="1"/>
    <row r="38" spans="3:7" ht="12.75" hidden="1">
      <c r="C38" s="42"/>
      <c r="D38" s="42"/>
      <c r="E38" s="43"/>
      <c r="F38" s="44"/>
      <c r="G38" s="48"/>
    </row>
    <row r="39" spans="3:7" ht="12.75" hidden="1">
      <c r="C39" s="39"/>
      <c r="D39" s="39"/>
      <c r="E39" s="39"/>
      <c r="F39" s="45"/>
      <c r="G39" s="49"/>
    </row>
    <row r="40" spans="3:7" ht="12.75" hidden="1">
      <c r="C40" s="39"/>
      <c r="D40" s="39"/>
      <c r="E40" s="39"/>
      <c r="F40" s="45"/>
      <c r="G40" s="49"/>
    </row>
    <row r="41" spans="3:7" ht="12.75" hidden="1">
      <c r="C41" s="39"/>
      <c r="D41" s="39"/>
      <c r="E41" s="39"/>
      <c r="F41" s="45"/>
      <c r="G41" s="49"/>
    </row>
    <row r="42" spans="3:7" ht="12.75" hidden="1">
      <c r="C42" s="39"/>
      <c r="D42" s="39"/>
      <c r="E42" s="40"/>
      <c r="F42" s="40"/>
      <c r="G42" s="49"/>
    </row>
    <row r="43" spans="3:7" ht="12.75" hidden="1">
      <c r="C43" s="39"/>
      <c r="D43" s="39"/>
      <c r="E43" s="39"/>
      <c r="F43" s="45"/>
      <c r="G43" s="49"/>
    </row>
    <row r="44" spans="3:7" ht="12.75" hidden="1">
      <c r="C44" s="39"/>
      <c r="D44" s="39"/>
      <c r="E44" s="40"/>
      <c r="F44" s="46"/>
      <c r="G44" s="49"/>
    </row>
    <row r="45" spans="4:7" ht="12.75" hidden="1">
      <c r="D45" s="41"/>
      <c r="E45" s="42"/>
      <c r="F45" s="47"/>
      <c r="G45" s="49"/>
    </row>
    <row r="46" spans="4:5" ht="12.75">
      <c r="D46" t="s">
        <v>37</v>
      </c>
      <c r="E46" s="60" t="s">
        <v>40</v>
      </c>
    </row>
    <row r="47" spans="3:5" ht="12.75">
      <c r="C47" s="62"/>
      <c r="D47" s="42" t="s">
        <v>42</v>
      </c>
      <c r="E47" s="40">
        <f>E48</f>
        <v>7888.24</v>
      </c>
    </row>
    <row r="48" spans="3:5" ht="12.75">
      <c r="C48" s="62"/>
      <c r="D48" s="39" t="s">
        <v>43</v>
      </c>
      <c r="E48" s="40">
        <v>7888.24</v>
      </c>
    </row>
    <row r="49" spans="3:5" ht="12.75">
      <c r="C49" s="39"/>
      <c r="D49" s="42" t="s">
        <v>41</v>
      </c>
      <c r="E49" s="40">
        <v>0</v>
      </c>
    </row>
  </sheetData>
  <sheetProtection/>
  <mergeCells count="5">
    <mergeCell ref="G9:G10"/>
    <mergeCell ref="E9:E10"/>
    <mergeCell ref="F9:F10"/>
    <mergeCell ref="A9:C9"/>
    <mergeCell ref="D9:D10"/>
  </mergeCells>
  <printOptions/>
  <pageMargins left="0.7874015748031497" right="0" top="0.7874015748031497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URZAD GMINY STARE BABICE</cp:lastModifiedBy>
  <cp:lastPrinted>2008-09-03T11:17:56Z</cp:lastPrinted>
  <dcterms:created xsi:type="dcterms:W3CDTF">2005-03-31T16:03:49Z</dcterms:created>
  <dcterms:modified xsi:type="dcterms:W3CDTF">2008-09-12T13:31:43Z</dcterms:modified>
  <cp:category/>
  <cp:version/>
  <cp:contentType/>
  <cp:contentStatus/>
</cp:coreProperties>
</file>