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5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<sst xmlns="http://schemas.openxmlformats.org/spreadsheetml/2006/main" count="265" uniqueCount="159">
  <si>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</si>
  <si>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</si>
  <si>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</si>
  <si>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</si>
  <si>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</si>
  <si>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</si>
  <si>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</si>
  <si>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</si>
  <si>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</si>
  <si>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</si>
  <si>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</si>
  <si>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</si>
  <si>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</si>
  <si>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</si>
  <si>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</si>
  <si>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</si>
  <si>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</si>
  <si>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</si>
  <si>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</si>
  <si>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</si>
  <si>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</si>
  <si>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</si>
  <si>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</si>
  <si>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</si>
  <si>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</si>
  <si>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</si>
  <si>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</si>
  <si>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</si>
  <si>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</si>
  <si>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</si>
  <si>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</si>
  <si>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</si>
  <si>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</si>
  <si>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</si>
  <si>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</si>
  <si>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</si>
  <si>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</si>
  <si>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</si>
  <si>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</si>
  <si>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</si>
  <si>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</si>
  <si>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</si>
  <si>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</si>
  <si>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</si>
  <si>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</si>
  <si>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</si>
  <si>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</si>
  <si>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</si>
  <si>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</si>
  <si>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</si>
  <si>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</si>
  <si>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</si>
  <si>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</si>
  <si>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</si>
  <si>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</si>
  <si>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</si>
  <si>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</si>
  <si>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</si>
  <si>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</si>
  <si>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</si>
  <si>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</si>
  <si>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</si>
  <si>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</si>
  <si>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</si>
  <si>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</si>
  <si>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</si>
  <si>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</si>
  <si>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</si>
  <si>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</si>
  <si>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</si>
  <si>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</si>
  <si>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</si>
  <si>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</si>
  <si>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</si>
  <si>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</si>
  <si>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</si>
  <si>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</si>
  <si>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</si>
  <si>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</si>
  <si>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</si>
  <si>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</si>
  <si>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</si>
  <si>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</si>
  <si>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</si>
  <si>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</si>
  <si>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</si>
  <si>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</si>
  <si>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</si>
  <si>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</si>
  <si>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</si>
  <si>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</si>
  <si>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</si>
  <si>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</si>
  <si>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</si>
  <si>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</si>
  <si>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</si>
  <si>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</si>
  <si>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</si>
  <si>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</si>
  <si>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</si>
  <si>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</si>
  <si>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</si>
  <si>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</si>
  <si>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</si>
  <si>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</si>
  <si>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</si>
  <si>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</si>
  <si>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</si>
  <si>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</si>
  <si>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</si>
  <si>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</si>
  <si>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</si>
  <si>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</si>
  <si>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</si>
  <si>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</si>
  <si>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</si>
  <si>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</si>
  <si>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</si>
  <si>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</si>
  <si>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</si>
  <si>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</si>
  <si>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</si>
  <si>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</si>
  <si>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</si>
  <si>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</si>
  <si>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</si>
  <si>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</si>
  <si>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</si>
  <si>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</si>
  <si>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</si>
  <si>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</si>
  <si>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</si>
  <si>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</si>
  <si>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</si>
  <si>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</si>
  <si>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</si>
  <si>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</si>
  <si>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</si>
  <si>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</si>
  <si>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</si>
  <si>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</si>
  <si>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</si>
  <si>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</si>
  <si>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</si>
  <si>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</si>
  <si>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</si>
  <si>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</si>
  <si>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</si>
  <si>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</si>
  <si>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</si>
  <si>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</si>
  <si>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</si>
  <si>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</si>
  <si>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</si>
  <si>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</si>
  <si>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</si>
  <si>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>do Uchwały Rady Gminy Nr XX/191/08</t>
  </si>
  <si>
    <t>z dnia 19 czerwca 2008r.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</si>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</sst>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6.5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4" t="s">
        <v>47</v>
      </c>
      <c r="B5" s="144" t="s">
        <v>0</v>
      </c>
      <c r="C5" s="140" t="s">
        <v>86</v>
      </c>
      <c r="D5" s="153" t="s">
        <v>53</v>
      </c>
      <c r="E5" s="154"/>
      <c r="F5" s="154"/>
      <c r="G5" s="155"/>
      <c r="H5" s="140" t="s">
        <v>7</v>
      </c>
      <c r="I5" s="140"/>
      <c r="J5" s="140" t="s">
        <v>87</v>
      </c>
      <c r="K5" s="140" t="s">
        <v>116</v>
      </c>
    </row>
    <row r="6" spans="1:11" ht="15" customHeight="1">
      <c r="A6" s="144"/>
      <c r="B6" s="144"/>
      <c r="C6" s="140"/>
      <c r="D6" s="140" t="s">
        <v>6</v>
      </c>
      <c r="E6" s="158" t="s">
        <v>5</v>
      </c>
      <c r="F6" s="159"/>
      <c r="G6" s="160"/>
      <c r="H6" s="140" t="s">
        <v>6</v>
      </c>
      <c r="I6" s="140" t="s">
        <v>50</v>
      </c>
      <c r="J6" s="140"/>
      <c r="K6" s="140"/>
    </row>
    <row r="7" spans="1:11" ht="18" customHeight="1">
      <c r="A7" s="144"/>
      <c r="B7" s="144"/>
      <c r="C7" s="140"/>
      <c r="D7" s="140"/>
      <c r="E7" s="156" t="s">
        <v>88</v>
      </c>
      <c r="F7" s="158" t="s">
        <v>5</v>
      </c>
      <c r="G7" s="160"/>
      <c r="H7" s="140"/>
      <c r="I7" s="140"/>
      <c r="J7" s="140"/>
      <c r="K7" s="140"/>
    </row>
    <row r="8" spans="1:11" ht="42" customHeight="1">
      <c r="A8" s="144"/>
      <c r="B8" s="144"/>
      <c r="C8" s="140"/>
      <c r="D8" s="140"/>
      <c r="E8" s="157"/>
      <c r="F8" s="68" t="s">
        <v>85</v>
      </c>
      <c r="G8" s="68" t="s">
        <v>84</v>
      </c>
      <c r="H8" s="140"/>
      <c r="I8" s="140"/>
      <c r="J8" s="140"/>
      <c r="K8" s="14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1" t="s">
        <v>77</v>
      </c>
      <c r="B28" s="151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1" t="s">
        <v>115</v>
      </c>
      <c r="B1" s="161"/>
      <c r="C1" s="161"/>
      <c r="D1" s="161"/>
      <c r="E1" s="161"/>
      <c r="F1" s="161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2" t="s">
        <v>77</v>
      </c>
      <c r="B11" s="163"/>
      <c r="C11" s="163"/>
      <c r="D11" s="163"/>
      <c r="E11" s="164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5" t="s">
        <v>114</v>
      </c>
      <c r="B1" s="145"/>
      <c r="C1" s="145"/>
      <c r="D1" s="145"/>
      <c r="E1" s="145"/>
      <c r="F1" s="145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2" t="s">
        <v>77</v>
      </c>
      <c r="B19" s="163"/>
      <c r="C19" s="163"/>
      <c r="D19" s="163"/>
      <c r="E19" s="164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5" t="s">
        <v>33</v>
      </c>
      <c r="B1" s="165"/>
      <c r="C1" s="165"/>
      <c r="D1" s="5"/>
      <c r="E1" s="5"/>
      <c r="F1" s="5"/>
      <c r="G1" s="5"/>
      <c r="H1" s="5"/>
      <c r="I1" s="5"/>
      <c r="J1" s="5"/>
    </row>
    <row r="2" spans="1:7" ht="19.5" customHeight="1">
      <c r="A2" s="165" t="s">
        <v>39</v>
      </c>
      <c r="B2" s="165"/>
      <c r="C2" s="165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6" t="s">
        <v>47</v>
      </c>
      <c r="B4" s="166" t="s">
        <v>0</v>
      </c>
      <c r="C4" s="167" t="s">
        <v>125</v>
      </c>
      <c r="D4" s="139" t="s">
        <v>61</v>
      </c>
      <c r="E4" s="139"/>
      <c r="F4" s="139"/>
      <c r="G4" s="139"/>
      <c r="H4" s="139"/>
      <c r="I4" s="139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6"/>
      <c r="B5" s="166"/>
      <c r="C5" s="138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showGridLines="0" tabSelected="1" zoomScalePageLayoutView="0" workbookViewId="0" topLeftCell="A1">
      <selection activeCell="F3" sqref="F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158</v>
      </c>
    </row>
    <row r="3" ht="12.75">
      <c r="F3" s="1" t="s">
        <v>156</v>
      </c>
    </row>
    <row r="4" ht="12.75">
      <c r="F4" s="1" t="s">
        <v>157</v>
      </c>
    </row>
    <row r="7" spans="1:4" ht="21.75" customHeight="1">
      <c r="A7" s="143" t="s">
        <v>109</v>
      </c>
      <c r="B7" s="143"/>
      <c r="C7" s="143"/>
      <c r="D7" s="143"/>
    </row>
    <row r="8" ht="6.75" customHeight="1">
      <c r="A8" s="15"/>
    </row>
    <row r="9" ht="12.75">
      <c r="D9" s="10" t="s">
        <v>35</v>
      </c>
    </row>
    <row r="10" spans="1:7" ht="15" customHeight="1">
      <c r="A10" s="144" t="s">
        <v>47</v>
      </c>
      <c r="B10" s="144" t="s">
        <v>4</v>
      </c>
      <c r="C10" s="140" t="s">
        <v>48</v>
      </c>
      <c r="D10" s="140" t="s">
        <v>152</v>
      </c>
      <c r="E10" s="140" t="s">
        <v>153</v>
      </c>
      <c r="F10" s="140" t="s">
        <v>154</v>
      </c>
      <c r="G10" s="140" t="s">
        <v>155</v>
      </c>
    </row>
    <row r="11" spans="1:7" ht="15" customHeight="1">
      <c r="A11" s="144"/>
      <c r="B11" s="144"/>
      <c r="C11" s="144"/>
      <c r="D11" s="140"/>
      <c r="E11" s="140"/>
      <c r="F11" s="140"/>
      <c r="G11" s="140"/>
    </row>
    <row r="12" spans="1:7" ht="15.75" customHeight="1">
      <c r="A12" s="144"/>
      <c r="B12" s="144"/>
      <c r="C12" s="144"/>
      <c r="D12" s="140"/>
      <c r="E12" s="140"/>
      <c r="F12" s="140"/>
      <c r="G12" s="140"/>
    </row>
    <row r="13" spans="1:7" s="83" customFormat="1" ht="9.75" customHeight="1">
      <c r="A13" s="81">
        <v>1</v>
      </c>
      <c r="B13" s="81">
        <v>2</v>
      </c>
      <c r="C13" s="81">
        <v>3</v>
      </c>
      <c r="D13" s="82">
        <v>4</v>
      </c>
      <c r="E13" s="82">
        <v>4</v>
      </c>
      <c r="F13" s="82">
        <v>4</v>
      </c>
      <c r="G13" s="82">
        <v>4</v>
      </c>
    </row>
    <row r="14" spans="1:7" ht="18.75" customHeight="1">
      <c r="A14" s="141" t="s">
        <v>23</v>
      </c>
      <c r="B14" s="142"/>
      <c r="C14" s="75"/>
      <c r="D14" s="86">
        <f>SUM(D15:D21)</f>
        <v>29774080</v>
      </c>
      <c r="E14" s="86">
        <f>SUM(E15:E21)</f>
        <v>4572942</v>
      </c>
      <c r="F14" s="86">
        <f>SUM(F15:F21)</f>
        <v>4572942</v>
      </c>
      <c r="G14" s="86">
        <f>SUM(G15:G21)</f>
        <v>29774080</v>
      </c>
    </row>
    <row r="15" spans="1:7" ht="21.75" customHeight="1">
      <c r="A15" s="74" t="s">
        <v>11</v>
      </c>
      <c r="B15" s="76" t="s">
        <v>18</v>
      </c>
      <c r="C15" s="74" t="s">
        <v>24</v>
      </c>
      <c r="D15" s="86"/>
      <c r="E15" s="86"/>
      <c r="F15" s="86"/>
      <c r="G15" s="86"/>
    </row>
    <row r="16" spans="1:7" ht="18.75" customHeight="1">
      <c r="A16" s="74" t="s">
        <v>12</v>
      </c>
      <c r="B16" s="75" t="s">
        <v>19</v>
      </c>
      <c r="C16" s="74" t="s">
        <v>24</v>
      </c>
      <c r="D16" s="87">
        <v>14180000</v>
      </c>
      <c r="E16" s="87"/>
      <c r="F16" s="87">
        <v>3273961</v>
      </c>
      <c r="G16" s="87">
        <f>D16-E16+F16</f>
        <v>17453961</v>
      </c>
    </row>
    <row r="17" spans="1:7" ht="15.75" customHeight="1">
      <c r="A17" s="77" t="s">
        <v>1</v>
      </c>
      <c r="B17" s="75" t="s">
        <v>26</v>
      </c>
      <c r="C17" s="74" t="s">
        <v>42</v>
      </c>
      <c r="D17" s="86"/>
      <c r="E17" s="86"/>
      <c r="F17" s="86"/>
      <c r="G17" s="86"/>
    </row>
    <row r="18" spans="1:7" ht="15" customHeight="1">
      <c r="A18" s="74" t="s">
        <v>17</v>
      </c>
      <c r="B18" s="75" t="s">
        <v>75</v>
      </c>
      <c r="C18" s="74" t="s">
        <v>117</v>
      </c>
      <c r="D18" s="86"/>
      <c r="E18" s="86"/>
      <c r="F18" s="86"/>
      <c r="G18" s="86"/>
    </row>
    <row r="19" spans="1:7" ht="16.5" customHeight="1">
      <c r="A19" s="77" t="s">
        <v>20</v>
      </c>
      <c r="B19" s="75" t="s">
        <v>21</v>
      </c>
      <c r="C19" s="74" t="s">
        <v>25</v>
      </c>
      <c r="D19" s="88">
        <v>15594080</v>
      </c>
      <c r="E19" s="88">
        <v>4572942</v>
      </c>
      <c r="F19" s="88"/>
      <c r="G19" s="88">
        <f>D19-E19+F19</f>
        <v>11021138</v>
      </c>
    </row>
    <row r="20" spans="1:7" ht="15" customHeight="1">
      <c r="A20" s="74" t="s">
        <v>22</v>
      </c>
      <c r="B20" s="75" t="s">
        <v>89</v>
      </c>
      <c r="C20" s="74" t="s">
        <v>52</v>
      </c>
      <c r="D20" s="85"/>
      <c r="E20" s="85"/>
      <c r="F20" s="85"/>
      <c r="G20" s="85"/>
    </row>
    <row r="21" spans="1:7" ht="15" customHeight="1">
      <c r="A21" s="74" t="s">
        <v>28</v>
      </c>
      <c r="B21" s="78" t="s">
        <v>41</v>
      </c>
      <c r="C21" s="74" t="s">
        <v>27</v>
      </c>
      <c r="D21" s="85"/>
      <c r="E21" s="85"/>
      <c r="F21" s="85">
        <v>1298981</v>
      </c>
      <c r="G21" s="85">
        <f>D21-E21+F21</f>
        <v>1298981</v>
      </c>
    </row>
    <row r="22" spans="1:7" ht="18.75" customHeight="1">
      <c r="A22" s="141" t="s">
        <v>76</v>
      </c>
      <c r="B22" s="142"/>
      <c r="C22" s="74"/>
      <c r="D22" s="85">
        <f>D23+D24+D25</f>
        <v>1298981</v>
      </c>
      <c r="E22" s="85"/>
      <c r="F22" s="85"/>
      <c r="G22" s="85">
        <f>G23+G24+G25</f>
        <v>1298981</v>
      </c>
    </row>
    <row r="23" spans="1:7" ht="16.5" customHeight="1">
      <c r="A23" s="74" t="s">
        <v>11</v>
      </c>
      <c r="B23" s="75" t="s">
        <v>43</v>
      </c>
      <c r="C23" s="74" t="s">
        <v>30</v>
      </c>
      <c r="D23" s="85"/>
      <c r="E23" s="85"/>
      <c r="F23" s="85"/>
      <c r="G23" s="85"/>
    </row>
    <row r="24" spans="1:7" ht="13.5" customHeight="1">
      <c r="A24" s="77" t="s">
        <v>12</v>
      </c>
      <c r="B24" s="79" t="s">
        <v>29</v>
      </c>
      <c r="C24" s="77" t="s">
        <v>30</v>
      </c>
      <c r="D24" s="89"/>
      <c r="E24" s="89"/>
      <c r="F24" s="89"/>
      <c r="G24" s="89"/>
    </row>
    <row r="25" spans="1:7" ht="38.25" customHeight="1">
      <c r="A25" s="74" t="s">
        <v>13</v>
      </c>
      <c r="B25" s="80" t="s">
        <v>44</v>
      </c>
      <c r="C25" s="74" t="s">
        <v>45</v>
      </c>
      <c r="D25" s="85">
        <v>1298981</v>
      </c>
      <c r="E25" s="85"/>
      <c r="F25" s="85"/>
      <c r="G25" s="85">
        <f>D25+F25</f>
        <v>1298981</v>
      </c>
    </row>
    <row r="26" spans="1:3" ht="12.75">
      <c r="A26" s="3"/>
      <c r="B26" s="4"/>
      <c r="C26" s="43"/>
    </row>
    <row r="27" spans="1:2" ht="12.75">
      <c r="A27" s="44"/>
      <c r="B27" s="43"/>
    </row>
  </sheetData>
  <sheetProtection/>
  <mergeCells count="10">
    <mergeCell ref="A22:B22"/>
    <mergeCell ref="A7:D7"/>
    <mergeCell ref="A10:A12"/>
    <mergeCell ref="C10:C12"/>
    <mergeCell ref="B10:B12"/>
    <mergeCell ref="D10:D12"/>
    <mergeCell ref="E10:E12"/>
    <mergeCell ref="F10:F12"/>
    <mergeCell ref="G10:G12"/>
    <mergeCell ref="A14:B1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5" t="s">
        <v>110</v>
      </c>
      <c r="B1" s="145"/>
      <c r="C1" s="145"/>
      <c r="D1" s="145"/>
      <c r="E1" s="145"/>
      <c r="F1" s="145"/>
      <c r="G1" s="145"/>
      <c r="H1" s="145"/>
      <c r="I1" s="145"/>
      <c r="J1" s="145"/>
    </row>
    <row r="2" ht="12.75">
      <c r="J2" s="9" t="s">
        <v>35</v>
      </c>
    </row>
    <row r="3" spans="1:10" s="2" customFormat="1" ht="20.25" customHeight="1">
      <c r="A3" s="144" t="s">
        <v>2</v>
      </c>
      <c r="B3" s="147" t="s">
        <v>3</v>
      </c>
      <c r="C3" s="147" t="s">
        <v>80</v>
      </c>
      <c r="D3" s="140" t="s">
        <v>74</v>
      </c>
      <c r="E3" s="140" t="s">
        <v>82</v>
      </c>
      <c r="F3" s="140" t="s">
        <v>54</v>
      </c>
      <c r="G3" s="140"/>
      <c r="H3" s="140"/>
      <c r="I3" s="140"/>
      <c r="J3" s="140"/>
    </row>
    <row r="4" spans="1:10" s="2" customFormat="1" ht="20.25" customHeight="1">
      <c r="A4" s="144"/>
      <c r="B4" s="148"/>
      <c r="C4" s="148"/>
      <c r="D4" s="144"/>
      <c r="E4" s="140"/>
      <c r="F4" s="140" t="s">
        <v>72</v>
      </c>
      <c r="G4" s="140" t="s">
        <v>5</v>
      </c>
      <c r="H4" s="140"/>
      <c r="I4" s="140"/>
      <c r="J4" s="140" t="s">
        <v>73</v>
      </c>
    </row>
    <row r="5" spans="1:10" s="2" customFormat="1" ht="65.25" customHeight="1">
      <c r="A5" s="144"/>
      <c r="B5" s="149"/>
      <c r="C5" s="149"/>
      <c r="D5" s="144"/>
      <c r="E5" s="140"/>
      <c r="F5" s="140"/>
      <c r="G5" s="14" t="s">
        <v>69</v>
      </c>
      <c r="H5" s="14" t="s">
        <v>70</v>
      </c>
      <c r="I5" s="14" t="s">
        <v>83</v>
      </c>
      <c r="J5" s="14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6" t="s">
        <v>77</v>
      </c>
      <c r="B20" s="146"/>
      <c r="C20" s="146"/>
      <c r="D20" s="146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45" t="s">
        <v>111</v>
      </c>
      <c r="B1" s="145"/>
      <c r="C1" s="145"/>
      <c r="D1" s="145"/>
      <c r="E1" s="145"/>
      <c r="F1" s="145"/>
      <c r="G1" s="145"/>
      <c r="H1" s="145"/>
      <c r="I1" s="145"/>
      <c r="J1" s="145"/>
    </row>
    <row r="3" ht="12.75">
      <c r="J3" s="57" t="s">
        <v>35</v>
      </c>
    </row>
    <row r="4" spans="1:79" ht="20.25" customHeight="1">
      <c r="A4" s="144" t="s">
        <v>2</v>
      </c>
      <c r="B4" s="147" t="s">
        <v>3</v>
      </c>
      <c r="C4" s="147" t="s">
        <v>80</v>
      </c>
      <c r="D4" s="140" t="s">
        <v>74</v>
      </c>
      <c r="E4" s="140" t="s">
        <v>82</v>
      </c>
      <c r="F4" s="140" t="s">
        <v>54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4"/>
      <c r="B5" s="148"/>
      <c r="C5" s="148"/>
      <c r="D5" s="144"/>
      <c r="E5" s="140"/>
      <c r="F5" s="140" t="s">
        <v>72</v>
      </c>
      <c r="G5" s="140" t="s">
        <v>5</v>
      </c>
      <c r="H5" s="140"/>
      <c r="I5" s="140"/>
      <c r="J5" s="140" t="s">
        <v>73</v>
      </c>
      <c r="BX5" s="1"/>
      <c r="BY5" s="1"/>
      <c r="BZ5" s="1"/>
      <c r="CA5" s="1"/>
    </row>
    <row r="6" spans="1:79" ht="69" customHeight="1">
      <c r="A6" s="144"/>
      <c r="B6" s="149"/>
      <c r="C6" s="149"/>
      <c r="D6" s="144"/>
      <c r="E6" s="140"/>
      <c r="F6" s="140"/>
      <c r="G6" s="14" t="s">
        <v>69</v>
      </c>
      <c r="H6" s="14" t="s">
        <v>70</v>
      </c>
      <c r="I6" s="14" t="s">
        <v>71</v>
      </c>
      <c r="J6" s="14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0" t="s">
        <v>77</v>
      </c>
      <c r="B21" s="150"/>
      <c r="C21" s="150"/>
      <c r="D21" s="150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2008-06-11T12:22:55Z</cp:lastPrinted>
  <dcterms:created xsi:type="dcterms:W3CDTF">1998-12-09T13:02:10Z</dcterms:created>
  <dcterms:modified xsi:type="dcterms:W3CDTF">2008-06-23T09:48:03Z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