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6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<sst xmlns="http://schemas.openxmlformats.org/spreadsheetml/2006/main" count="103" uniqueCount="64">
  <si>
    <t>Lp.</t>
  </si>
  <si>
    <t>1.</t>
  </si>
  <si>
    <t>Stare Babice</t>
  </si>
  <si>
    <t>2.</t>
  </si>
  <si>
    <t>Blizne Jasińskiego</t>
  </si>
  <si>
    <t>3.</t>
  </si>
  <si>
    <t>Blizne Łaszczyńskiego</t>
  </si>
  <si>
    <t>4.</t>
  </si>
  <si>
    <t>Borzęcin Duży</t>
  </si>
  <si>
    <t>5.</t>
  </si>
  <si>
    <t>Janów</t>
  </si>
  <si>
    <t>6.</t>
  </si>
  <si>
    <t>Koczargi Stare</t>
  </si>
  <si>
    <t>7.</t>
  </si>
  <si>
    <t>Kwirynów</t>
  </si>
  <si>
    <t>8.</t>
  </si>
  <si>
    <t>Latchorzew</t>
  </si>
  <si>
    <t>9.</t>
  </si>
  <si>
    <t>Lipków</t>
  </si>
  <si>
    <t>10.</t>
  </si>
  <si>
    <t>Wierzbin</t>
  </si>
  <si>
    <t>Borzęcin Mały</t>
  </si>
  <si>
    <t>11.</t>
  </si>
  <si>
    <t>Klaudyn</t>
  </si>
  <si>
    <t>12.</t>
  </si>
  <si>
    <t>nazwa środka trwałego</t>
  </si>
  <si>
    <t>Lokalizacja</t>
  </si>
  <si>
    <t>sieć wodociągowa</t>
  </si>
  <si>
    <t>Zakres rzeczowy</t>
  </si>
  <si>
    <t>PVC Ø 110 - 27m</t>
  </si>
  <si>
    <t>PVC Ø 110 - 60,5m</t>
  </si>
  <si>
    <t>PVC Ø 110 - 72,5m</t>
  </si>
  <si>
    <t>PVC Ø 110 - 25m</t>
  </si>
  <si>
    <t>PVC Ø 110 - 71,5m</t>
  </si>
  <si>
    <t>PVC Ø 110 - 48m</t>
  </si>
  <si>
    <t>PVC Ø 110 - 288m</t>
  </si>
  <si>
    <t>PVC Ø 110 - 29m</t>
  </si>
  <si>
    <t>PCV Ø 110 - 99,5m</t>
  </si>
  <si>
    <t>PCV Ø 110 - 177m</t>
  </si>
  <si>
    <t>PVC Ø 110 - 159m</t>
  </si>
  <si>
    <t>PVC Ø 110 - 52,5m</t>
  </si>
  <si>
    <t>PVC Ø 110 - 80m</t>
  </si>
  <si>
    <t>PVC Ø 110 - 193,5m</t>
  </si>
  <si>
    <t>PVC Ø 110 - 89m</t>
  </si>
  <si>
    <t>PVC Ø 110 - 62,5m</t>
  </si>
  <si>
    <t>PVC Ø 110 - 108m</t>
  </si>
  <si>
    <t>PVC Ø 110 - 66m</t>
  </si>
  <si>
    <t>PVC Ø 110 - 228m</t>
  </si>
  <si>
    <t>PVC Ø 110 - 74,5m</t>
  </si>
  <si>
    <t>PVC Ø 110 - 41,5m</t>
  </si>
  <si>
    <t>PVC Ø 110 - 137,5m</t>
  </si>
  <si>
    <t>PVC Ø 110 - 61,5m</t>
  </si>
  <si>
    <t>PVC Ø 110 - 157m</t>
  </si>
  <si>
    <t>PVC Ø 110 - 97,5m</t>
  </si>
  <si>
    <t>PVC Ø 110 - 145m</t>
  </si>
  <si>
    <t>PVC Ø 110 - 77m</t>
  </si>
  <si>
    <t>Razem</t>
  </si>
  <si>
    <t>Łączna wartość sieci wodociągowej</t>
  </si>
  <si>
    <t>do Uchwały nr XVIII/    /08</t>
  </si>
  <si>
    <t>Rady Gminy Stare Babice</t>
  </si>
  <si>
    <t>Wykaz wybudowanych sieci wodociągowych do przekazania w formie                                              aportu do Gminnego Przedsiębiorstwa Komunalnego EKO-Babice Sp. z o.o.</t>
  </si>
  <si>
    <t>Wartość księgowa netto wg stanu na dzień 30.04.2008 r.</t>
  </si>
  <si>
    <t>Załącznik Nr 2</t>
  </si>
  <si>
    <t>z dnia 30 kwietnia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</si>
</sst>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5" sqref="F5"/>
    </sheetView>
  </sheetViews>
  <sheetFormatPr defaultColWidth="8.796875" defaultRowHeight="14.25"/>
  <cols>
    <col min="1" max="1" width="4.19921875" style="0" customWidth="1"/>
    <col min="2" max="2" width="12.69921875" style="0" customWidth="1"/>
    <col min="3" max="3" width="14.69921875" style="0" customWidth="1"/>
    <col min="4" max="4" width="18.5" style="0" customWidth="1"/>
    <col min="5" max="5" width="17.09765625" style="0" customWidth="1"/>
    <col min="6" max="6" width="11.09765625" style="0" customWidth="1"/>
    <col min="7" max="7" width="14.3984375" style="0" customWidth="1"/>
  </cols>
  <sheetData>
    <row r="1" spans="5:7" ht="14.25">
      <c r="E1" s="30" t="s">
        <v>62</v>
      </c>
      <c r="F1" s="30"/>
      <c r="G1" s="8"/>
    </row>
    <row r="2" spans="5:7" ht="14.25">
      <c r="E2" s="30" t="s">
        <v>58</v>
      </c>
      <c r="F2" s="30"/>
      <c r="G2" s="8"/>
    </row>
    <row r="3" spans="5:7" ht="14.25">
      <c r="E3" s="30" t="s">
        <v>59</v>
      </c>
      <c r="F3" s="30"/>
      <c r="G3" s="8"/>
    </row>
    <row r="4" spans="5:7" ht="14.25">
      <c r="E4" s="30" t="s">
        <v>63</v>
      </c>
      <c r="F4" s="30"/>
      <c r="G4" s="8"/>
    </row>
    <row r="5" spans="5:7" ht="14.25">
      <c r="E5" s="30"/>
      <c r="F5" s="30"/>
      <c r="G5" s="8"/>
    </row>
    <row r="7" spans="1:7" ht="33.75" customHeight="1">
      <c r="A7" s="34" t="s">
        <v>60</v>
      </c>
      <c r="B7" s="35"/>
      <c r="C7" s="35"/>
      <c r="D7" s="35"/>
      <c r="E7" s="35"/>
      <c r="F7" s="35"/>
      <c r="G7" s="35"/>
    </row>
    <row r="8" spans="1:7" ht="14.25">
      <c r="A8" s="35"/>
      <c r="B8" s="35"/>
      <c r="C8" s="35"/>
      <c r="D8" s="35"/>
      <c r="E8" s="35"/>
      <c r="F8" s="35"/>
      <c r="G8" s="35"/>
    </row>
    <row r="9" spans="1:7" ht="60">
      <c r="A9" s="17" t="s">
        <v>0</v>
      </c>
      <c r="B9" s="17" t="s">
        <v>25</v>
      </c>
      <c r="C9" s="17" t="s">
        <v>26</v>
      </c>
      <c r="D9" s="17" t="s">
        <v>28</v>
      </c>
      <c r="E9" s="18" t="s">
        <v>61</v>
      </c>
      <c r="F9" s="13"/>
      <c r="G9" s="9"/>
    </row>
    <row r="10" spans="1:7" ht="17.25" customHeight="1">
      <c r="A10" s="28" t="s">
        <v>1</v>
      </c>
      <c r="B10" s="2"/>
      <c r="C10" s="26" t="s">
        <v>2</v>
      </c>
      <c r="D10" s="3"/>
      <c r="E10" s="20"/>
      <c r="F10" s="14"/>
      <c r="G10" s="10"/>
    </row>
    <row r="11" spans="1:7" ht="28.5">
      <c r="A11" s="3"/>
      <c r="B11" s="1" t="s">
        <v>27</v>
      </c>
      <c r="C11" s="1"/>
      <c r="D11" s="3" t="s">
        <v>29</v>
      </c>
      <c r="E11" s="21">
        <v>5071.91</v>
      </c>
      <c r="F11" s="15"/>
      <c r="G11" s="11"/>
    </row>
    <row r="12" spans="1:7" ht="28.5">
      <c r="A12" s="3"/>
      <c r="B12" s="1" t="s">
        <v>27</v>
      </c>
      <c r="C12" s="1"/>
      <c r="D12" s="3" t="s">
        <v>30</v>
      </c>
      <c r="E12" s="21">
        <v>15244.32</v>
      </c>
      <c r="F12" s="15"/>
      <c r="G12" s="11"/>
    </row>
    <row r="13" spans="1:7" ht="28.5">
      <c r="A13" s="3"/>
      <c r="B13" s="1" t="s">
        <v>27</v>
      </c>
      <c r="C13" s="1"/>
      <c r="D13" s="3" t="s">
        <v>31</v>
      </c>
      <c r="E13" s="21">
        <v>12615</v>
      </c>
      <c r="F13" s="15"/>
      <c r="G13" s="11"/>
    </row>
    <row r="14" spans="1:7" ht="28.5">
      <c r="A14" s="3"/>
      <c r="B14" s="1" t="s">
        <v>27</v>
      </c>
      <c r="C14" s="1"/>
      <c r="D14" s="3" t="s">
        <v>32</v>
      </c>
      <c r="E14" s="21">
        <v>4350</v>
      </c>
      <c r="F14" s="15"/>
      <c r="G14" s="11"/>
    </row>
    <row r="15" spans="1:7" ht="28.5">
      <c r="A15" s="3"/>
      <c r="B15" s="1" t="s">
        <v>27</v>
      </c>
      <c r="C15" s="1"/>
      <c r="D15" s="3" t="s">
        <v>33</v>
      </c>
      <c r="E15" s="21">
        <v>12441</v>
      </c>
      <c r="F15" s="15"/>
      <c r="G15" s="11"/>
    </row>
    <row r="16" spans="1:7" ht="28.5">
      <c r="A16" s="3"/>
      <c r="B16" s="1" t="s">
        <v>27</v>
      </c>
      <c r="C16" s="1"/>
      <c r="D16" s="3" t="s">
        <v>34</v>
      </c>
      <c r="E16" s="21">
        <v>8352</v>
      </c>
      <c r="F16" s="15"/>
      <c r="G16" s="11"/>
    </row>
    <row r="17" spans="1:7" ht="28.5">
      <c r="A17" s="3"/>
      <c r="B17" s="1" t="s">
        <v>27</v>
      </c>
      <c r="C17" s="1"/>
      <c r="D17" s="3" t="s">
        <v>35</v>
      </c>
      <c r="E17" s="21">
        <v>51408</v>
      </c>
      <c r="F17" s="15"/>
      <c r="G17" s="11"/>
    </row>
    <row r="18" spans="1:7" ht="15">
      <c r="A18" s="3"/>
      <c r="B18" s="4"/>
      <c r="C18" s="5" t="s">
        <v>56</v>
      </c>
      <c r="D18" s="22"/>
      <c r="E18" s="23">
        <f>SUM(E11:E17)</f>
        <v>109482.23</v>
      </c>
      <c r="F18" s="15"/>
      <c r="G18" s="11"/>
    </row>
    <row r="19" spans="1:7" ht="15">
      <c r="A19" s="19" t="s">
        <v>3</v>
      </c>
      <c r="B19" s="2"/>
      <c r="C19" s="7" t="s">
        <v>21</v>
      </c>
      <c r="D19" s="6"/>
      <c r="E19" s="20"/>
      <c r="F19" s="14"/>
      <c r="G19" s="10"/>
    </row>
    <row r="20" spans="1:7" ht="28.5">
      <c r="A20" s="3"/>
      <c r="B20" s="1" t="s">
        <v>27</v>
      </c>
      <c r="C20" s="1"/>
      <c r="D20" s="3" t="s">
        <v>36</v>
      </c>
      <c r="E20" s="21">
        <v>5133</v>
      </c>
      <c r="F20" s="15"/>
      <c r="G20" s="11"/>
    </row>
    <row r="21" spans="1:7" ht="15.75">
      <c r="A21" s="3"/>
      <c r="B21" s="4"/>
      <c r="C21" s="5" t="s">
        <v>56</v>
      </c>
      <c r="D21" s="3"/>
      <c r="E21" s="24">
        <f>SUM(E20)</f>
        <v>5133</v>
      </c>
      <c r="F21" s="15"/>
      <c r="G21" s="11"/>
    </row>
    <row r="22" spans="1:7" ht="28.5">
      <c r="A22" s="19" t="s">
        <v>5</v>
      </c>
      <c r="B22" s="2"/>
      <c r="C22" s="2" t="s">
        <v>4</v>
      </c>
      <c r="D22" s="6"/>
      <c r="E22" s="20"/>
      <c r="F22" s="14"/>
      <c r="G22" s="10"/>
    </row>
    <row r="23" spans="1:7" ht="28.5">
      <c r="A23" s="3"/>
      <c r="B23" s="1" t="s">
        <v>27</v>
      </c>
      <c r="C23" s="1"/>
      <c r="D23" s="3" t="s">
        <v>37</v>
      </c>
      <c r="E23" s="21">
        <v>18771.05</v>
      </c>
      <c r="F23" s="15"/>
      <c r="G23" s="11"/>
    </row>
    <row r="24" spans="1:7" ht="28.5">
      <c r="A24" s="3"/>
      <c r="B24" s="1" t="s">
        <v>27</v>
      </c>
      <c r="C24" s="1"/>
      <c r="D24" s="3" t="s">
        <v>38</v>
      </c>
      <c r="E24" s="21">
        <v>34774.21</v>
      </c>
      <c r="F24" s="15"/>
      <c r="G24" s="11"/>
    </row>
    <row r="25" spans="1:7" ht="15.75">
      <c r="A25" s="3"/>
      <c r="B25" s="4"/>
      <c r="C25" s="5" t="s">
        <v>56</v>
      </c>
      <c r="D25" s="3"/>
      <c r="E25" s="24">
        <f>SUM(E23:E24)</f>
        <v>53545.259999999995</v>
      </c>
      <c r="F25" s="15"/>
      <c r="G25" s="11"/>
    </row>
    <row r="26" spans="1:7" ht="42.75">
      <c r="A26" s="19" t="s">
        <v>7</v>
      </c>
      <c r="B26" s="2"/>
      <c r="C26" s="2" t="s">
        <v>6</v>
      </c>
      <c r="D26" s="6"/>
      <c r="E26" s="20"/>
      <c r="F26" s="14"/>
      <c r="G26" s="10"/>
    </row>
    <row r="27" spans="1:7" ht="28.5">
      <c r="A27" s="3"/>
      <c r="B27" s="1" t="s">
        <v>27</v>
      </c>
      <c r="C27" s="1"/>
      <c r="D27" s="3" t="s">
        <v>39</v>
      </c>
      <c r="E27" s="21">
        <v>27666</v>
      </c>
      <c r="F27" s="15"/>
      <c r="G27" s="11"/>
    </row>
    <row r="28" spans="1:7" ht="15">
      <c r="A28" s="3"/>
      <c r="B28" s="4"/>
      <c r="C28" s="5" t="s">
        <v>56</v>
      </c>
      <c r="D28" s="3"/>
      <c r="E28" s="20">
        <f>SUM(E27)</f>
        <v>27666</v>
      </c>
      <c r="F28" s="15"/>
      <c r="G28" s="11"/>
    </row>
    <row r="29" spans="1:7" ht="16.5" customHeight="1">
      <c r="A29" s="28" t="s">
        <v>9</v>
      </c>
      <c r="B29" s="2"/>
      <c r="C29" s="29" t="s">
        <v>8</v>
      </c>
      <c r="D29" s="6"/>
      <c r="E29" s="20"/>
      <c r="F29" s="14"/>
      <c r="G29" s="10"/>
    </row>
    <row r="30" spans="1:7" ht="28.5">
      <c r="A30" s="3"/>
      <c r="B30" s="1" t="s">
        <v>27</v>
      </c>
      <c r="C30" s="1"/>
      <c r="D30" s="3" t="s">
        <v>40</v>
      </c>
      <c r="E30" s="21">
        <v>9135</v>
      </c>
      <c r="F30" s="15"/>
      <c r="G30" s="11"/>
    </row>
    <row r="31" spans="1:7" ht="28.5">
      <c r="A31" s="3"/>
      <c r="B31" s="1" t="s">
        <v>27</v>
      </c>
      <c r="C31" s="1"/>
      <c r="D31" s="3" t="s">
        <v>41</v>
      </c>
      <c r="E31" s="21">
        <v>13920</v>
      </c>
      <c r="F31" s="15"/>
      <c r="G31" s="11"/>
    </row>
    <row r="32" spans="1:7" ht="15">
      <c r="A32" s="3"/>
      <c r="B32" s="4"/>
      <c r="C32" s="5" t="s">
        <v>56</v>
      </c>
      <c r="D32" s="3"/>
      <c r="E32" s="20">
        <f>SUM(E30:E31)</f>
        <v>23055</v>
      </c>
      <c r="F32" s="15"/>
      <c r="G32" s="11"/>
    </row>
    <row r="33" spans="1:7" ht="14.25">
      <c r="A33" s="19" t="s">
        <v>11</v>
      </c>
      <c r="B33" s="2"/>
      <c r="C33" s="2" t="s">
        <v>10</v>
      </c>
      <c r="D33" s="6"/>
      <c r="E33" s="20"/>
      <c r="F33" s="14"/>
      <c r="G33" s="10"/>
    </row>
    <row r="34" spans="1:7" ht="28.5">
      <c r="A34" s="3"/>
      <c r="B34" s="1" t="s">
        <v>27</v>
      </c>
      <c r="C34" s="1"/>
      <c r="D34" s="3" t="s">
        <v>42</v>
      </c>
      <c r="E34" s="21">
        <v>33088.5</v>
      </c>
      <c r="F34" s="15"/>
      <c r="G34" s="11"/>
    </row>
    <row r="35" spans="1:7" ht="15.75">
      <c r="A35" s="3"/>
      <c r="B35" s="4"/>
      <c r="C35" s="5" t="s">
        <v>56</v>
      </c>
      <c r="D35" s="3"/>
      <c r="E35" s="24">
        <f>SUM(E34)</f>
        <v>33088.5</v>
      </c>
      <c r="F35" s="15"/>
      <c r="G35" s="11"/>
    </row>
    <row r="36" spans="1:7" ht="14.25">
      <c r="A36" s="19" t="s">
        <v>13</v>
      </c>
      <c r="B36" s="2"/>
      <c r="C36" s="2" t="s">
        <v>23</v>
      </c>
      <c r="D36" s="6"/>
      <c r="E36" s="20"/>
      <c r="F36" s="14"/>
      <c r="G36" s="10"/>
    </row>
    <row r="37" spans="1:7" ht="28.5">
      <c r="A37" s="3"/>
      <c r="B37" s="1" t="s">
        <v>27</v>
      </c>
      <c r="C37" s="1"/>
      <c r="D37" s="3" t="s">
        <v>43</v>
      </c>
      <c r="E37" s="21">
        <v>15886.5</v>
      </c>
      <c r="F37" s="15"/>
      <c r="G37" s="11"/>
    </row>
    <row r="38" spans="1:7" ht="28.5">
      <c r="A38" s="3"/>
      <c r="B38" s="1" t="s">
        <v>27</v>
      </c>
      <c r="C38" s="1"/>
      <c r="D38" s="3" t="s">
        <v>44</v>
      </c>
      <c r="E38" s="21">
        <v>11156.25</v>
      </c>
      <c r="F38" s="15"/>
      <c r="G38" s="11"/>
    </row>
    <row r="39" spans="1:7" ht="15">
      <c r="A39" s="3"/>
      <c r="B39" s="4"/>
      <c r="C39" s="5" t="s">
        <v>56</v>
      </c>
      <c r="D39" s="3"/>
      <c r="E39" s="20">
        <f>SUM(E37:E38)</f>
        <v>27042.75</v>
      </c>
      <c r="F39" s="15"/>
      <c r="G39" s="11"/>
    </row>
    <row r="40" spans="1:7" ht="14.25">
      <c r="A40" s="19" t="s">
        <v>15</v>
      </c>
      <c r="B40" s="2"/>
      <c r="C40" s="2" t="s">
        <v>12</v>
      </c>
      <c r="D40" s="6"/>
      <c r="E40" s="20"/>
      <c r="F40" s="14"/>
      <c r="G40" s="10"/>
    </row>
    <row r="41" spans="1:7" ht="28.5">
      <c r="A41" s="3"/>
      <c r="B41" s="1" t="s">
        <v>27</v>
      </c>
      <c r="C41" s="4"/>
      <c r="D41" s="3" t="s">
        <v>45</v>
      </c>
      <c r="E41" s="21">
        <v>18792</v>
      </c>
      <c r="F41" s="15"/>
      <c r="G41" s="11"/>
    </row>
    <row r="42" spans="1:7" ht="15">
      <c r="A42" s="3"/>
      <c r="B42" s="4"/>
      <c r="C42" s="5" t="s">
        <v>56</v>
      </c>
      <c r="D42" s="3"/>
      <c r="E42" s="20">
        <f>SUM(E41)</f>
        <v>18792</v>
      </c>
      <c r="F42" s="15"/>
      <c r="G42" s="11"/>
    </row>
    <row r="43" spans="1:7" ht="14.25">
      <c r="A43" s="19" t="s">
        <v>17</v>
      </c>
      <c r="B43" s="2"/>
      <c r="C43" s="2" t="s">
        <v>14</v>
      </c>
      <c r="D43" s="6"/>
      <c r="E43" s="20"/>
      <c r="F43" s="14"/>
      <c r="G43" s="10"/>
    </row>
    <row r="44" spans="1:7" ht="28.5">
      <c r="A44" s="3"/>
      <c r="B44" s="1" t="s">
        <v>27</v>
      </c>
      <c r="C44" s="1"/>
      <c r="D44" s="3" t="s">
        <v>46</v>
      </c>
      <c r="E44" s="21">
        <v>11088</v>
      </c>
      <c r="F44" s="15"/>
      <c r="G44" s="11"/>
    </row>
    <row r="45" spans="1:7" ht="28.5">
      <c r="A45" s="3"/>
      <c r="B45" s="1" t="s">
        <v>27</v>
      </c>
      <c r="C45" s="1"/>
      <c r="D45" s="3" t="s">
        <v>47</v>
      </c>
      <c r="E45" s="21">
        <v>39330</v>
      </c>
      <c r="F45" s="15"/>
      <c r="G45" s="11"/>
    </row>
    <row r="46" spans="1:7" ht="15">
      <c r="A46" s="3"/>
      <c r="B46" s="4"/>
      <c r="C46" s="5" t="s">
        <v>56</v>
      </c>
      <c r="D46" s="3"/>
      <c r="E46" s="20">
        <f>SUM(E44:E45)</f>
        <v>50418</v>
      </c>
      <c r="F46" s="15"/>
      <c r="G46" s="11"/>
    </row>
    <row r="47" spans="1:7" ht="14.25">
      <c r="A47" s="19" t="s">
        <v>19</v>
      </c>
      <c r="B47" s="2"/>
      <c r="C47" s="2" t="s">
        <v>16</v>
      </c>
      <c r="D47" s="6"/>
      <c r="E47" s="20"/>
      <c r="F47" s="14"/>
      <c r="G47" s="10"/>
    </row>
    <row r="48" spans="1:7" ht="28.5">
      <c r="A48" s="3"/>
      <c r="B48" s="1" t="s">
        <v>27</v>
      </c>
      <c r="C48" s="1"/>
      <c r="D48" s="3" t="s">
        <v>48</v>
      </c>
      <c r="E48" s="21">
        <v>12851.25</v>
      </c>
      <c r="F48" s="15"/>
      <c r="G48" s="11"/>
    </row>
    <row r="49" spans="1:7" ht="28.5">
      <c r="A49" s="3"/>
      <c r="B49" s="1" t="s">
        <v>27</v>
      </c>
      <c r="C49" s="1"/>
      <c r="D49" s="3" t="s">
        <v>49</v>
      </c>
      <c r="E49" s="21">
        <v>7221</v>
      </c>
      <c r="F49" s="15"/>
      <c r="G49" s="11"/>
    </row>
    <row r="50" spans="1:7" ht="28.5">
      <c r="A50" s="3"/>
      <c r="B50" s="1" t="s">
        <v>27</v>
      </c>
      <c r="C50" s="1"/>
      <c r="D50" s="3" t="s">
        <v>50</v>
      </c>
      <c r="E50" s="21">
        <v>23925</v>
      </c>
      <c r="F50" s="15"/>
      <c r="G50" s="11"/>
    </row>
    <row r="51" spans="1:7" ht="28.5">
      <c r="A51" s="3"/>
      <c r="B51" s="1" t="s">
        <v>27</v>
      </c>
      <c r="C51" s="1"/>
      <c r="D51" s="3" t="s">
        <v>51</v>
      </c>
      <c r="E51" s="21">
        <v>10977.75</v>
      </c>
      <c r="F51" s="15"/>
      <c r="G51" s="11"/>
    </row>
    <row r="52" spans="1:7" ht="15">
      <c r="A52" s="3"/>
      <c r="B52" s="4"/>
      <c r="C52" s="5" t="s">
        <v>56</v>
      </c>
      <c r="D52" s="3"/>
      <c r="E52" s="20">
        <f>SUM(E48:E51)</f>
        <v>54975</v>
      </c>
      <c r="F52" s="15"/>
      <c r="G52" s="11"/>
    </row>
    <row r="53" spans="1:7" ht="14.25">
      <c r="A53" s="19" t="s">
        <v>22</v>
      </c>
      <c r="B53" s="2"/>
      <c r="C53" s="2" t="s">
        <v>18</v>
      </c>
      <c r="D53" s="6"/>
      <c r="E53" s="20"/>
      <c r="F53" s="14"/>
      <c r="G53" s="10"/>
    </row>
    <row r="54" spans="1:7" ht="28.5">
      <c r="A54" s="3"/>
      <c r="B54" s="1" t="s">
        <v>27</v>
      </c>
      <c r="C54" s="1"/>
      <c r="D54" s="3" t="s">
        <v>52</v>
      </c>
      <c r="E54" s="21">
        <v>26140.5</v>
      </c>
      <c r="F54" s="15"/>
      <c r="G54" s="11"/>
    </row>
    <row r="55" spans="1:7" ht="28.5">
      <c r="A55" s="3"/>
      <c r="B55" s="1" t="s">
        <v>27</v>
      </c>
      <c r="C55" s="1"/>
      <c r="D55" s="3" t="s">
        <v>53</v>
      </c>
      <c r="E55" s="21">
        <v>17403.75</v>
      </c>
      <c r="F55" s="15"/>
      <c r="G55" s="11"/>
    </row>
    <row r="56" spans="1:7" ht="28.5">
      <c r="A56" s="3"/>
      <c r="B56" s="1" t="s">
        <v>27</v>
      </c>
      <c r="C56" s="1"/>
      <c r="D56" s="3" t="s">
        <v>54</v>
      </c>
      <c r="E56" s="21">
        <v>15817.08</v>
      </c>
      <c r="F56" s="15"/>
      <c r="G56" s="11"/>
    </row>
    <row r="57" spans="1:7" ht="15">
      <c r="A57" s="3"/>
      <c r="B57" s="4"/>
      <c r="C57" s="5" t="s">
        <v>56</v>
      </c>
      <c r="D57" s="3"/>
      <c r="E57" s="20">
        <f>SUM(E54:E56)</f>
        <v>59361.33</v>
      </c>
      <c r="F57" s="15"/>
      <c r="G57" s="11"/>
    </row>
    <row r="58" spans="1:7" ht="14.25">
      <c r="A58" s="19" t="s">
        <v>24</v>
      </c>
      <c r="B58" s="2"/>
      <c r="C58" s="2" t="s">
        <v>20</v>
      </c>
      <c r="D58" s="6"/>
      <c r="E58" s="20"/>
      <c r="F58" s="14"/>
      <c r="G58" s="10"/>
    </row>
    <row r="59" spans="1:7" ht="28.5">
      <c r="A59" s="3"/>
      <c r="B59" s="1" t="s">
        <v>27</v>
      </c>
      <c r="C59" s="1"/>
      <c r="D59" s="3" t="s">
        <v>55</v>
      </c>
      <c r="E59" s="21">
        <v>14351.95</v>
      </c>
      <c r="F59" s="15"/>
      <c r="G59" s="11"/>
    </row>
    <row r="60" spans="1:7" ht="28.5">
      <c r="A60" s="3"/>
      <c r="B60" s="1" t="s">
        <v>27</v>
      </c>
      <c r="C60" s="1"/>
      <c r="D60" s="3" t="s">
        <v>49</v>
      </c>
      <c r="E60" s="21">
        <v>6352.47</v>
      </c>
      <c r="F60" s="15"/>
      <c r="G60" s="11"/>
    </row>
    <row r="61" spans="1:7" ht="15">
      <c r="A61" s="3"/>
      <c r="B61" s="4"/>
      <c r="C61" s="5" t="s">
        <v>56</v>
      </c>
      <c r="D61" s="3"/>
      <c r="E61" s="20">
        <f>SUM(E59:E60)</f>
        <v>20704.420000000002</v>
      </c>
      <c r="F61" s="15"/>
      <c r="G61" s="11"/>
    </row>
    <row r="62" spans="1:7" ht="13.5" customHeight="1">
      <c r="A62" s="25"/>
      <c r="B62" s="31" t="s">
        <v>57</v>
      </c>
      <c r="C62" s="32"/>
      <c r="D62" s="33"/>
      <c r="E62" s="27">
        <f>SUM(E18+E21+E25+E28+E32+E35+E39+E42+E46+E52+E57+E61)</f>
        <v>483263.49</v>
      </c>
      <c r="F62" s="16"/>
      <c r="G62" s="12"/>
    </row>
  </sheetData>
  <sheetProtection/>
  <mergeCells count="2">
    <mergeCell ref="B62:D62"/>
    <mergeCell ref="A7:G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2008-04-11T08:54:31Z</cp:lastPrinted>
  <dcterms:created xsi:type="dcterms:W3CDTF">2008-04-02T12:26:33Z</dcterms:created>
  <dcterms:modified xsi:type="dcterms:W3CDTF">2008-04-18T08:23:18Z</dcterms:modified>
  <cp:category/>
  <cp:version/>
  <cp:contentType/>
  <cp:contentStatus/>
</cp:coreProperties>
</file>