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2" activeTab="2"/>
  </bookViews>
  <sheets>
    <sheet name="Arkusz1" sheetId="1" state="hidden" r:id="rId1"/>
    <sheet name="Arkusz1 (2)" sheetId="2" state="hidden" r:id="rId2"/>
    <sheet name="Arkusz1 (3)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<sst xmlns="http://schemas.openxmlformats.org/spreadsheetml/2006/main" count="753" uniqueCount="262">
  <si>
    <t>Numer inw.</t>
  </si>
  <si>
    <t>UG/1/96/1</t>
  </si>
  <si>
    <t>UG/12/96</t>
  </si>
  <si>
    <t>UG/2/96/2</t>
  </si>
  <si>
    <t>UG/3/96</t>
  </si>
  <si>
    <t>OŚ/2/02</t>
  </si>
  <si>
    <t>OŚ/29/02</t>
  </si>
  <si>
    <t>OŚ/32/02</t>
  </si>
  <si>
    <t>OŚ/6/02</t>
  </si>
  <si>
    <t>OŚ/11/02</t>
  </si>
  <si>
    <t>UG/1/6/98</t>
  </si>
  <si>
    <t>OŚ/1/02</t>
  </si>
  <si>
    <t>OŚ/3/02</t>
  </si>
  <si>
    <t>OŚ/12/02</t>
  </si>
  <si>
    <t>UG/1/9/97</t>
  </si>
  <si>
    <t>KŚT</t>
  </si>
  <si>
    <t>Wartość netto</t>
  </si>
  <si>
    <t>Poz.</t>
  </si>
  <si>
    <t>Załacznik nr 3
do Uchwały Rady Gminy 
nr       z dnia 28.06.2007</t>
  </si>
  <si>
    <t>Jedn</t>
  </si>
  <si>
    <t>Dział</t>
  </si>
  <si>
    <t>Nazwa</t>
  </si>
  <si>
    <t>OŚ/1/90/GK</t>
  </si>
  <si>
    <t>OŚ/2/90/GK</t>
  </si>
  <si>
    <t>OŚ/12/96/G</t>
  </si>
  <si>
    <t>OŚ/4/02</t>
  </si>
  <si>
    <t>OŚ/5/02</t>
  </si>
  <si>
    <t>UG/1/96</t>
  </si>
  <si>
    <t>UG/1/96/3</t>
  </si>
  <si>
    <t>UG/2/96</t>
  </si>
  <si>
    <t>OŚ/1/07</t>
  </si>
  <si>
    <t>UG/2/00</t>
  </si>
  <si>
    <t>OŚ/20/02</t>
  </si>
  <si>
    <t>OŚ/22/02</t>
  </si>
  <si>
    <t>OŚ/23/02</t>
  </si>
  <si>
    <t>OŚ/27/02</t>
  </si>
  <si>
    <t>OŚ/21/02</t>
  </si>
  <si>
    <t>OŚ/19/02</t>
  </si>
  <si>
    <t>OŚ/28/02</t>
  </si>
  <si>
    <t>OŚ/31/02</t>
  </si>
  <si>
    <t>OŚ/24/02</t>
  </si>
  <si>
    <t>OŚ/10/02</t>
  </si>
  <si>
    <t>OŚ/7/02</t>
  </si>
  <si>
    <t>OŚ/8/02</t>
  </si>
  <si>
    <t>OŚ/9/02</t>
  </si>
  <si>
    <t>OŚ/15/02</t>
  </si>
  <si>
    <t>OŚ/16/02</t>
  </si>
  <si>
    <t>OŚ/13/02</t>
  </si>
  <si>
    <t>OŚ/14/02</t>
  </si>
  <si>
    <t>OŚ/26/02</t>
  </si>
  <si>
    <t>OŚ/30/02</t>
  </si>
  <si>
    <t>OŚ/25/02</t>
  </si>
  <si>
    <t>OŚ/33/02</t>
  </si>
  <si>
    <t>OŚ/17/02</t>
  </si>
  <si>
    <t>OŚ/18/02</t>
  </si>
  <si>
    <t>Ug/1/96/5</t>
  </si>
  <si>
    <t>Ug/1/96/4</t>
  </si>
  <si>
    <t>Ug/1/96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</si>
  <si>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</si>
  <si>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</si>
  <si>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</si>
  <si>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</si>
  <si>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</si>
  <si>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</si>
  <si>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</si>
  <si>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</si>
  <si>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</si>
  <si>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</si>
  <si>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</si>
  <si>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</si>
  <si>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</si>
  <si>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</si>
  <si>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</si>
  <si>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</si>
  <si>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</si>
  <si>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</si>
  <si>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</si>
  <si>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</si>
  <si>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</si>
  <si>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</si>
  <si>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</si>
  <si>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</si>
  <si>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</si>
  <si>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</si>
  <si>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</si>
  <si>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</si>
  <si>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</si>
  <si>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Pompownia ścieków Ob.. - 1</t>
  </si>
  <si>
    <t>Budynek wielofunkcyjny Ob.. - 2</t>
  </si>
  <si>
    <t>Piaskownik pionowy Ob.. - 3</t>
  </si>
  <si>
    <t>Zbiornik retencyjny ścieków Ob.. - 4</t>
  </si>
  <si>
    <t>Reaktor biologiczny Ob.. - 5.1</t>
  </si>
  <si>
    <t>Reaktor biologiczny Ob.. - 5.2</t>
  </si>
  <si>
    <t>Osadnik wtórny Ob.. - 6.1</t>
  </si>
  <si>
    <t>Osadnik wtórny Ob.. - 6.2</t>
  </si>
  <si>
    <t>Zbiornik ścieków oczyszczonych Ob.. 7, Pompownia ścieków oczyszczonych Ob.. - 8</t>
  </si>
  <si>
    <t>Automatyczny punkt poboru próbek Ob.- 10</t>
  </si>
  <si>
    <t>Punkt zlewny ścieków dowożonych Ob. - 11</t>
  </si>
  <si>
    <t>Zbiornik retencyjny ścieków dowożonych Ob. - 12</t>
  </si>
  <si>
    <t xml:space="preserve"> Pompownia osadu recyrkulowanego i nadmiernego Ob. - 13</t>
  </si>
  <si>
    <t>Zbiornik magazynowy osadu Ob. - 14</t>
  </si>
  <si>
    <t>Wiata składowania osadu Ob. - 17 z punktem mycia pojazdów Ob. - 24</t>
  </si>
  <si>
    <t>Stacja magazynowania i dozowania PIX Ob. - 18</t>
  </si>
  <si>
    <t>Stacja dmuchaw Ob. - 20</t>
  </si>
  <si>
    <t>Pompownia części pływających Ob. - 21</t>
  </si>
  <si>
    <t>Pompownia flotatu Ob. - 22</t>
  </si>
  <si>
    <t>Przewody technologiczne, odcinki kanalizacji własnej, sieć wody technologicznej</t>
  </si>
  <si>
    <t>Instalacja elektryczna i AKP</t>
  </si>
  <si>
    <t>Drogi, place, makroniwelacja, zieleń</t>
  </si>
  <si>
    <t>Rozruch technologiczny</t>
  </si>
  <si>
    <t>Rów Z-7</t>
  </si>
  <si>
    <t>Wyposażenie pomieszczenia badań</t>
  </si>
  <si>
    <t>Wyposażenie dodatkowe</t>
  </si>
  <si>
    <t>Rozbiórka poletek osadowych</t>
  </si>
  <si>
    <t>20.15.1</t>
  </si>
  <si>
    <t>Przebudowa stacji mechanicznego odwadniania i higienizacji osadu Ob. - 15 
(z wyłączeniem pkt. 20.15.1)</t>
  </si>
  <si>
    <t>Zespół urządzeń do mechanicznego odwadniania osadu</t>
  </si>
  <si>
    <t>% udział prac przygotowawczych i projektowych, wynagrodzenia Inżyniera kontraktu, nadzoru autorskiego, odsetek od kredytu (prefinansowanie)</t>
  </si>
  <si>
    <t>Agregatorownia</t>
  </si>
  <si>
    <t>Budynek administracyjny</t>
  </si>
  <si>
    <t>Budynek śmietnika przy oczyszczalni ścieków</t>
  </si>
  <si>
    <t>Budynek zapłecza oczyszczalni ścieków</t>
  </si>
  <si>
    <t>Budynek dmuchaw</t>
  </si>
  <si>
    <t>Budynek filtrów</t>
  </si>
  <si>
    <t>Budynek odwadniania osadu</t>
  </si>
  <si>
    <t>Budynek wielofunkcyjny</t>
  </si>
  <si>
    <t>Osadnik wtórny</t>
  </si>
  <si>
    <t>Elektryczna linia zasilająca z transformatorem</t>
  </si>
  <si>
    <t>Sieć kablowa i świetleniowe terenu oczyszczalni ścieków</t>
  </si>
  <si>
    <t>Przyłącze wody i sieci wewnętrznej (PCV)</t>
  </si>
  <si>
    <t>Przyłącze sieci kanalizacyjnej - rury kamionkowe</t>
  </si>
  <si>
    <t>Piaskownik progowy</t>
  </si>
  <si>
    <t>Poletko oczyszczajace i filtracyjne, dwusekcyjne</t>
  </si>
  <si>
    <t>Odprowadzenie wód z oczyszczalni, sieć technologiczna</t>
  </si>
  <si>
    <t>Blok wielofunkcyjny</t>
  </si>
  <si>
    <t>Studzienka kanalizacyjna z zasuwą</t>
  </si>
  <si>
    <t>Punkt zlewny z łapaczem piasku, pompownie, studzienka żelbetowa</t>
  </si>
  <si>
    <t>Przewody technologiczne, rurociagi stalowe</t>
  </si>
  <si>
    <t>Rurociąg (osadnik wtórny), system odbioru osadu</t>
  </si>
  <si>
    <t>Oświetlenie terenu - słupy oswietleniowe</t>
  </si>
  <si>
    <t>Sieci zewnętrzne (wodno - kanalizacyjne), rurociąg PE</t>
  </si>
  <si>
    <t>Drogi i place (krawężniki, nawierzchnie)</t>
  </si>
  <si>
    <t>Droga dojazdowa, chodniki, zieleń, płyta kwasoodporna</t>
  </si>
  <si>
    <t>Ogrodzenie terenu oczyszczalni ścieków (słupki z cokołem betonowym, siatka)</t>
  </si>
  <si>
    <t>Kocioł kondensacyjny (2 szt z wymiennikiem CWU, automatyka pogodowa w budynku administracyjnym)</t>
  </si>
  <si>
    <t>Zespół prądotwórczy</t>
  </si>
  <si>
    <t>Zbiornik metanolu</t>
  </si>
  <si>
    <t>Zbiornik ścieków dowożonych (żelbetowy)</t>
  </si>
  <si>
    <t>Zbiornik wyrównawczy ścieków oczyszczonych z pompownią ścieków, budynek</t>
  </si>
  <si>
    <t>Zbiornik PIX</t>
  </si>
  <si>
    <t>Stacja transformatorowa</t>
  </si>
  <si>
    <t>Wciągnik ręczy łańcuchowy</t>
  </si>
  <si>
    <t>Wciągnik ręczny</t>
  </si>
  <si>
    <t>Żurawik z atestem UDT - pompownia ścieków</t>
  </si>
  <si>
    <t>Żurawik z atestem UDT - reaktor biologiczny</t>
  </si>
  <si>
    <t>Żurawik z atestem UDT - zbiornik ścieków dowożonych</t>
  </si>
  <si>
    <t>Przenośnik taśmowy z wyciągarką i zgniataczem osadu</t>
  </si>
  <si>
    <t>Akumlator (urządzenia techniczne, napowietrzające)</t>
  </si>
  <si>
    <t>Automatyczna stacja zlewna</t>
  </si>
  <si>
    <t>Biofiltr z płyta napowietrzającą</t>
  </si>
  <si>
    <t>Dmuchawa typ GM 10S</t>
  </si>
  <si>
    <t>Filtr dynasand typ 5000 z szafą sterowniczą</t>
  </si>
  <si>
    <t>Fluator statyczny</t>
  </si>
  <si>
    <t>Instalacja PIX, zbiorniki PIX</t>
  </si>
  <si>
    <t>Komora K1 i K2</t>
  </si>
  <si>
    <t>Kompresory powietrzne dla filtróe dynasand</t>
  </si>
  <si>
    <t>Koryto odpływowe (osadnik wtórny)</t>
  </si>
  <si>
    <t>Krata koszowa - pompownia ścieków</t>
  </si>
  <si>
    <t>Krata schodkowa SSL (budynek wielofunkcyjny)</t>
  </si>
  <si>
    <t>Mieszadło zatapialne typ RW 3031</t>
  </si>
  <si>
    <t>Mieszadło typ RW 1 6525 A (reaktor biologiczny)</t>
  </si>
  <si>
    <t>Mieszadło typ RW 4033 (reaktor biologiczny)</t>
  </si>
  <si>
    <t>Mieszadło typ RW 3031 (reaktor biologiczny)</t>
  </si>
  <si>
    <t>Mieszadło typ RW 2022 (pompownia ścieków)</t>
  </si>
  <si>
    <t>Płuczka do piasku ROS (budynek wielofunkcyjny)</t>
  </si>
  <si>
    <t>Pompa dp piasku (budynek wielofunkcyjny)</t>
  </si>
  <si>
    <t>Pompa recyrkulacji RCP (reaktor biologiczny)</t>
  </si>
  <si>
    <t>Pompa zatapialna typ AFP - szt 2 (zbiornik wyrównwczy ścieków oczyszczonych)</t>
  </si>
  <si>
    <t>Pompa zatapialna typ AS0 830.160M - (zbiornik  ścieków dowożonych)</t>
  </si>
  <si>
    <t>Pompa zatapialna typ ASO 830.160M  
(zbiornik wyrównwczy ścieków oczyszczonych)</t>
  </si>
  <si>
    <t>Pompa zatapialna typ ASO 840.142M  
(zbiornik wyrównwczy ścieków oczyszczonych)</t>
  </si>
  <si>
    <t>Mieszacz wapna i osadu (budynek odwadniania osadu)</t>
  </si>
  <si>
    <t>Prasa do skratek HP (budynek wielofunkcyjny)</t>
  </si>
  <si>
    <t>Przenośnik śrubowy do wapna (budynek odwadniania osadu)</t>
  </si>
  <si>
    <t>Przenośnik śrubowy do osadu (budynek odwadniania osadu)</t>
  </si>
  <si>
    <t>Przenośnik śrubowy do osadu wapnowanego (budynek odwadniania osadu)</t>
  </si>
  <si>
    <t>Ruszt napowietrzający typ T3 - szt 38 (reaktor bilogiczny)</t>
  </si>
  <si>
    <t>Rynna uchylna Z-6300 (osadnik wtórny)</t>
  </si>
  <si>
    <t>Silos na wapno z dozownikiem (budynek odwadniania osadu)</t>
  </si>
  <si>
    <t>Zastawka kanałowa (budynek wielofunkcyjny)</t>
  </si>
  <si>
    <t>Zgarniacz denny Z-2001 (osadnik wtórny)</t>
  </si>
  <si>
    <t>Zgarniacz powierzchniowy Z-3900 (osadnik wtórny)</t>
  </si>
  <si>
    <t>Prasa do odwadniania osadu - przenośny kontener z pompami</t>
  </si>
  <si>
    <t>Analizator azotanów z przepływomierzem oraz szafką sterowniczą</t>
  </si>
  <si>
    <t>Szafa pomiarowa automatyki i tablicy synoptycznej AKPA - szt 5</t>
  </si>
  <si>
    <t>Szafka sterownicza (osadnik wtórny)</t>
  </si>
  <si>
    <t>Szafka sterownicz (budynek wielofunkcyjny)</t>
  </si>
  <si>
    <t>Układ pomiarowy AKPA stężenia osadu</t>
  </si>
  <si>
    <t>Układ pomiarowy AKPA parametrów chemicznych</t>
  </si>
  <si>
    <t>Układ pomiarowy AKPA parametrów chemicznych gazu</t>
  </si>
  <si>
    <t>Układ pomiarowy AKPA parametrów chemicznych cieczy</t>
  </si>
  <si>
    <t>Układ pomiarowy AKPA , przepływomierz Pn 1150</t>
  </si>
  <si>
    <t>Układ pomiarowy AKPA , ultradźwiękowy poziomowskaz osadu</t>
  </si>
  <si>
    <t>Układ pomiarowy AKPA , ultradźwiękowy poziomowskaz ścieków</t>
  </si>
  <si>
    <t>Układ pomiarowy AKPA , do pomiaru przepływu E+H Dn 100</t>
  </si>
  <si>
    <t>Oczyszczalnia ścieków (rozbudowa)</t>
  </si>
  <si>
    <t>RAZEM</t>
  </si>
  <si>
    <t>Osadnik wtórny Ob. - 6.2</t>
  </si>
  <si>
    <t>Osadnik wtórny Ob. - 6.1</t>
  </si>
  <si>
    <t>Reaktor biologiczny Ob. - 5.2</t>
  </si>
  <si>
    <t>Reaktor biologiczny Ob. - 5.1</t>
  </si>
  <si>
    <t>Pompownia ścieków Ob. - 1</t>
  </si>
  <si>
    <t>Zbiornik ścieków oczyszczonych Ob.. 7, 
Pompownia ścieków oczyszczonych Ob. - 8</t>
  </si>
  <si>
    <t>Kompresory powietrzne dla filtrów dynasand</t>
  </si>
  <si>
    <t>Pompa zatapialna typ AFP - szt 2 
(zbiornik wyrównwczy ścieków oczyszczonych)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</si>
  <si>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</si>
  <si>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</si>
  <si>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</si>
  <si>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</si>
  <si>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</si>
  <si>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</si>
  <si>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</si>
  <si>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</si>
  <si>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</si>
  <si>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</si>
  <si>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</si>
  <si>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</si>
  <si>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</si>
  <si>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</si>
  <si>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</si>
  <si>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13.15.1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</si>
  <si>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</si>
  <si>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</si>
  <si>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</si>
  <si>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</si>
  <si>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</si>
  <si>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</si>
  <si>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</si>
  <si>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</si>
  <si>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</si>
  <si>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</si>
  <si>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</si>
  <si>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</si>
  <si>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</si>
  <si>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</si>
  <si>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Przebudowa stacji mechanicznego odwadniania i higienizacji osadu 
Ob. - 15 (z wyłączeniem pkt. 13.15.1)</t>
  </si>
  <si>
    <t>Oczyszczalnia ścieków (rozbudowa) *</t>
  </si>
  <si>
    <t xml:space="preserve"> * Oczyszczalnia ścieków (elementy rozbudowane)</t>
  </si>
  <si>
    <t>Piaskownik pionowy Ob. - 3</t>
  </si>
  <si>
    <t>Budynek wielofunkcyjny Ob. - 2</t>
  </si>
  <si>
    <t>% udział prac przygotowawczych i projektowych, wynagrodzenia Inżyniera Kontraktu, nadzoru autorskiego, odsetek od kredytu (prefinansowanie)</t>
  </si>
  <si>
    <t>Ruszt napowietrzający typ T3 - szt 38 (reaktor biologiczny)</t>
  </si>
  <si>
    <t>Biofiltr z płytą napowietrzającą</t>
  </si>
  <si>
    <t>Pompa do piasku (budynek wielofunkcyjny)</t>
  </si>
  <si>
    <t>Oświetlenie terenu - słupy oświetleniowe</t>
  </si>
  <si>
    <t>Pozycja</t>
  </si>
  <si>
    <t>Jednostka</t>
  </si>
  <si>
    <t>Numer inwentaryzacyjny</t>
  </si>
  <si>
    <t>Przenośnik śrubowy do osadu wapnowanego 
(budynek odwadniania osadu)</t>
  </si>
  <si>
    <t>Ogrodzenie terenu oczyszczalni ścieków 
(słupki z cokołem betonowym, siatka)</t>
  </si>
  <si>
    <t>Klasyfikacja Środków Trwałych</t>
  </si>
  <si>
    <t>Załacznik nr 3
do Uchwały Nr IX/83/07
Rady GminyStare Babice 
z dnia 28 czerwca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</si>
</sst>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3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4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/>
    </xf>
    <xf numFmtId="0" fontId="6" fillId="0" borderId="9" xfId="0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left" wrapText="1"/>
    </xf>
    <xf numFmtId="4" fontId="3" fillId="3" borderId="1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4" fontId="0" fillId="0" borderId="8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9"/>
  <sheetViews>
    <sheetView workbookViewId="0" topLeftCell="A71">
      <pane xSplit="1" topLeftCell="E1" activePane="topRight" state="frozen"/>
      <selection pane="topLeft" activeCell="A18" sqref="A18"/>
      <selection pane="topRight" activeCell="H49" sqref="H49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7.625" style="0" customWidth="1"/>
    <col min="4" max="4" width="14.625" style="0" customWidth="1"/>
    <col min="5" max="5" width="8.875" style="0" customWidth="1"/>
    <col min="6" max="6" width="53.875" style="34" customWidth="1"/>
    <col min="7" max="7" width="15.875" style="21" customWidth="1"/>
    <col min="8" max="8" width="13.25390625" style="0" bestFit="1" customWidth="1"/>
  </cols>
  <sheetData>
    <row r="4" spans="7:10" ht="38.25" customHeight="1">
      <c r="G4" s="19"/>
      <c r="H4" s="88" t="s">
        <v>18</v>
      </c>
      <c r="I4" s="88"/>
      <c r="J4" s="88"/>
    </row>
    <row r="6" ht="13.5" thickBot="1"/>
    <row r="7" spans="1:7" ht="32.25" thickBot="1">
      <c r="A7" s="52" t="s">
        <v>17</v>
      </c>
      <c r="B7" s="53" t="s">
        <v>19</v>
      </c>
      <c r="C7" s="53" t="s">
        <v>20</v>
      </c>
      <c r="D7" s="53" t="s">
        <v>0</v>
      </c>
      <c r="E7" s="53" t="s">
        <v>15</v>
      </c>
      <c r="F7" s="54" t="s">
        <v>21</v>
      </c>
      <c r="G7" s="55" t="s">
        <v>16</v>
      </c>
    </row>
    <row r="8" spans="1:7" ht="12.75">
      <c r="A8" s="56">
        <v>1</v>
      </c>
      <c r="B8" s="48">
        <v>2</v>
      </c>
      <c r="C8" s="48">
        <v>70</v>
      </c>
      <c r="D8" s="49" t="s">
        <v>22</v>
      </c>
      <c r="E8" s="50">
        <v>104</v>
      </c>
      <c r="F8" s="51" t="s">
        <v>118</v>
      </c>
      <c r="G8" s="57">
        <v>38348.12</v>
      </c>
    </row>
    <row r="9" spans="1:7" ht="12.75">
      <c r="A9" s="58">
        <v>2</v>
      </c>
      <c r="B9" s="9">
        <v>2</v>
      </c>
      <c r="C9" s="9">
        <v>70</v>
      </c>
      <c r="D9" s="3" t="s">
        <v>11</v>
      </c>
      <c r="E9" s="4">
        <v>105</v>
      </c>
      <c r="F9" s="41" t="s">
        <v>119</v>
      </c>
      <c r="G9" s="59">
        <v>876965.88</v>
      </c>
    </row>
    <row r="10" spans="1:7" ht="12.75">
      <c r="A10" s="58">
        <v>3</v>
      </c>
      <c r="B10" s="9">
        <v>2</v>
      </c>
      <c r="C10" s="9">
        <v>70</v>
      </c>
      <c r="D10" s="3" t="s">
        <v>23</v>
      </c>
      <c r="E10" s="4">
        <v>109</v>
      </c>
      <c r="F10" s="41" t="s">
        <v>120</v>
      </c>
      <c r="G10" s="59">
        <v>134789.42</v>
      </c>
    </row>
    <row r="11" spans="1:7" ht="12.75">
      <c r="A11" s="58">
        <v>4</v>
      </c>
      <c r="B11" s="9">
        <v>2</v>
      </c>
      <c r="C11" s="9">
        <v>70</v>
      </c>
      <c r="D11" s="7" t="s">
        <v>24</v>
      </c>
      <c r="E11" s="4">
        <v>109</v>
      </c>
      <c r="F11" s="42" t="s">
        <v>121</v>
      </c>
      <c r="G11" s="59">
        <v>498117.1</v>
      </c>
    </row>
    <row r="12" spans="1:7" ht="12.75">
      <c r="A12" s="58">
        <v>5</v>
      </c>
      <c r="B12" s="9">
        <v>2</v>
      </c>
      <c r="C12" s="9">
        <v>70</v>
      </c>
      <c r="D12" s="3" t="s">
        <v>5</v>
      </c>
      <c r="E12" s="4">
        <v>109</v>
      </c>
      <c r="F12" s="42" t="s">
        <v>122</v>
      </c>
      <c r="G12" s="59">
        <v>9013.37</v>
      </c>
    </row>
    <row r="13" spans="1:7" ht="12.75">
      <c r="A13" s="58">
        <v>6</v>
      </c>
      <c r="B13" s="9">
        <v>2</v>
      </c>
      <c r="C13" s="9">
        <v>70</v>
      </c>
      <c r="D13" s="3" t="s">
        <v>25</v>
      </c>
      <c r="E13" s="4">
        <v>109</v>
      </c>
      <c r="F13" s="42" t="s">
        <v>123</v>
      </c>
      <c r="G13" s="59">
        <v>488335.74</v>
      </c>
    </row>
    <row r="14" spans="1:7" ht="12.75">
      <c r="A14" s="58">
        <v>7</v>
      </c>
      <c r="B14" s="9">
        <v>2</v>
      </c>
      <c r="C14" s="9">
        <v>70</v>
      </c>
      <c r="D14" s="3" t="s">
        <v>12</v>
      </c>
      <c r="E14" s="4">
        <v>109</v>
      </c>
      <c r="F14" s="42" t="s">
        <v>124</v>
      </c>
      <c r="G14" s="59">
        <v>461247.59</v>
      </c>
    </row>
    <row r="15" spans="1:7" ht="12.75">
      <c r="A15" s="58">
        <v>8</v>
      </c>
      <c r="B15" s="9">
        <v>2</v>
      </c>
      <c r="C15" s="9">
        <v>70</v>
      </c>
      <c r="D15" s="3" t="s">
        <v>26</v>
      </c>
      <c r="E15" s="4">
        <v>109</v>
      </c>
      <c r="F15" s="42" t="s">
        <v>125</v>
      </c>
      <c r="G15" s="59">
        <v>565388.29</v>
      </c>
    </row>
    <row r="16" spans="1:7" ht="12.75">
      <c r="A16" s="58">
        <v>9</v>
      </c>
      <c r="B16" s="9">
        <v>2</v>
      </c>
      <c r="C16" s="9">
        <v>70</v>
      </c>
      <c r="D16" s="3" t="s">
        <v>8</v>
      </c>
      <c r="E16" s="4">
        <v>109</v>
      </c>
      <c r="F16" s="42" t="s">
        <v>126</v>
      </c>
      <c r="G16" s="59">
        <v>392450.04</v>
      </c>
    </row>
    <row r="17" spans="1:7" ht="12.75">
      <c r="A17" s="58">
        <v>10</v>
      </c>
      <c r="B17" s="9">
        <v>2</v>
      </c>
      <c r="C17" s="9">
        <v>70</v>
      </c>
      <c r="D17" s="7" t="s">
        <v>27</v>
      </c>
      <c r="E17" s="4">
        <v>211</v>
      </c>
      <c r="F17" s="42" t="s">
        <v>129</v>
      </c>
      <c r="G17" s="60">
        <v>38540.87</v>
      </c>
    </row>
    <row r="18" spans="1:7" ht="12.75">
      <c r="A18" s="58">
        <v>11</v>
      </c>
      <c r="B18" s="9">
        <v>2</v>
      </c>
      <c r="C18" s="9">
        <v>70</v>
      </c>
      <c r="D18" s="7" t="s">
        <v>28</v>
      </c>
      <c r="E18" s="4">
        <v>211</v>
      </c>
      <c r="F18" s="42" t="s">
        <v>131</v>
      </c>
      <c r="G18" s="59">
        <v>14431.57</v>
      </c>
    </row>
    <row r="19" spans="1:7" ht="12.75">
      <c r="A19" s="58">
        <v>12</v>
      </c>
      <c r="B19" s="9">
        <v>2</v>
      </c>
      <c r="C19" s="9">
        <v>70</v>
      </c>
      <c r="D19" s="7" t="s">
        <v>29</v>
      </c>
      <c r="E19" s="4">
        <v>211</v>
      </c>
      <c r="F19" s="42" t="s">
        <v>134</v>
      </c>
      <c r="G19" s="59">
        <v>281167.42</v>
      </c>
    </row>
    <row r="20" spans="1:8" s="26" customFormat="1" ht="13.5" thickBot="1">
      <c r="A20" s="61">
        <v>13</v>
      </c>
      <c r="B20" s="35">
        <v>2</v>
      </c>
      <c r="C20" s="35">
        <v>70</v>
      </c>
      <c r="D20" s="36" t="s">
        <v>30</v>
      </c>
      <c r="E20" s="37">
        <v>211</v>
      </c>
      <c r="F20" s="43" t="s">
        <v>205</v>
      </c>
      <c r="G20" s="72">
        <v>12998087.96</v>
      </c>
      <c r="H20" s="27"/>
    </row>
    <row r="21" spans="1:7" s="26" customFormat="1" ht="12.75">
      <c r="A21" s="62" t="s">
        <v>215</v>
      </c>
      <c r="B21" s="38">
        <v>2</v>
      </c>
      <c r="C21" s="38">
        <v>70</v>
      </c>
      <c r="D21" s="39" t="s">
        <v>30</v>
      </c>
      <c r="E21" s="40">
        <v>211</v>
      </c>
      <c r="F21" s="71" t="s">
        <v>211</v>
      </c>
      <c r="G21" s="73"/>
    </row>
    <row r="22" spans="1:7" s="26" customFormat="1" ht="12.75">
      <c r="A22" s="62" t="s">
        <v>216</v>
      </c>
      <c r="B22" s="38">
        <v>2</v>
      </c>
      <c r="C22" s="38">
        <v>70</v>
      </c>
      <c r="D22" s="39" t="s">
        <v>30</v>
      </c>
      <c r="E22" s="40">
        <v>211</v>
      </c>
      <c r="F22" s="71" t="s">
        <v>88</v>
      </c>
      <c r="G22" s="74"/>
    </row>
    <row r="23" spans="1:7" s="26" customFormat="1" ht="12.75">
      <c r="A23" s="62" t="s">
        <v>217</v>
      </c>
      <c r="B23" s="38">
        <v>2</v>
      </c>
      <c r="C23" s="38">
        <v>70</v>
      </c>
      <c r="D23" s="39" t="s">
        <v>30</v>
      </c>
      <c r="E23" s="40">
        <v>211</v>
      </c>
      <c r="F23" s="71" t="s">
        <v>89</v>
      </c>
      <c r="G23" s="74"/>
    </row>
    <row r="24" spans="1:7" s="26" customFormat="1" ht="12.75">
      <c r="A24" s="62" t="s">
        <v>218</v>
      </c>
      <c r="B24" s="38">
        <v>2</v>
      </c>
      <c r="C24" s="38">
        <v>70</v>
      </c>
      <c r="D24" s="39" t="s">
        <v>30</v>
      </c>
      <c r="E24" s="40">
        <v>211</v>
      </c>
      <c r="F24" s="71" t="s">
        <v>90</v>
      </c>
      <c r="G24" s="74"/>
    </row>
    <row r="25" spans="1:7" s="26" customFormat="1" ht="12.75">
      <c r="A25" s="62" t="s">
        <v>219</v>
      </c>
      <c r="B25" s="38">
        <v>2</v>
      </c>
      <c r="C25" s="38">
        <v>70</v>
      </c>
      <c r="D25" s="39" t="s">
        <v>30</v>
      </c>
      <c r="E25" s="40">
        <v>211</v>
      </c>
      <c r="F25" s="71" t="s">
        <v>210</v>
      </c>
      <c r="G25" s="74"/>
    </row>
    <row r="26" spans="1:7" s="26" customFormat="1" ht="12.75">
      <c r="A26" s="62" t="s">
        <v>220</v>
      </c>
      <c r="B26" s="38">
        <v>2</v>
      </c>
      <c r="C26" s="38">
        <v>70</v>
      </c>
      <c r="D26" s="39" t="s">
        <v>30</v>
      </c>
      <c r="E26" s="40">
        <v>211</v>
      </c>
      <c r="F26" s="71" t="s">
        <v>209</v>
      </c>
      <c r="G26" s="74"/>
    </row>
    <row r="27" spans="1:7" s="26" customFormat="1" ht="12.75">
      <c r="A27" s="62" t="s">
        <v>221</v>
      </c>
      <c r="B27" s="38">
        <v>2</v>
      </c>
      <c r="C27" s="38">
        <v>70</v>
      </c>
      <c r="D27" s="39" t="s">
        <v>30</v>
      </c>
      <c r="E27" s="40">
        <v>211</v>
      </c>
      <c r="F27" s="71" t="s">
        <v>208</v>
      </c>
      <c r="G27" s="74"/>
    </row>
    <row r="28" spans="1:7" s="26" customFormat="1" ht="12.75">
      <c r="A28" s="62" t="s">
        <v>222</v>
      </c>
      <c r="B28" s="38">
        <v>2</v>
      </c>
      <c r="C28" s="38">
        <v>70</v>
      </c>
      <c r="D28" s="39" t="s">
        <v>30</v>
      </c>
      <c r="E28" s="40">
        <v>211</v>
      </c>
      <c r="F28" s="71" t="s">
        <v>207</v>
      </c>
      <c r="G28" s="74"/>
    </row>
    <row r="29" spans="1:7" s="26" customFormat="1" ht="22.5">
      <c r="A29" s="62" t="s">
        <v>223</v>
      </c>
      <c r="B29" s="38">
        <v>2</v>
      </c>
      <c r="C29" s="38">
        <v>70</v>
      </c>
      <c r="D29" s="39" t="s">
        <v>30</v>
      </c>
      <c r="E29" s="40">
        <v>211</v>
      </c>
      <c r="F29" s="71" t="s">
        <v>212</v>
      </c>
      <c r="G29" s="74"/>
    </row>
    <row r="30" spans="1:7" s="26" customFormat="1" ht="12.75">
      <c r="A30" s="62" t="s">
        <v>224</v>
      </c>
      <c r="B30" s="38">
        <v>2</v>
      </c>
      <c r="C30" s="38">
        <v>70</v>
      </c>
      <c r="D30" s="39" t="s">
        <v>30</v>
      </c>
      <c r="E30" s="40">
        <v>211</v>
      </c>
      <c r="F30" s="71" t="s">
        <v>96</v>
      </c>
      <c r="G30" s="74"/>
    </row>
    <row r="31" spans="1:7" s="26" customFormat="1" ht="12.75">
      <c r="A31" s="62" t="s">
        <v>225</v>
      </c>
      <c r="B31" s="38">
        <v>2</v>
      </c>
      <c r="C31" s="38">
        <v>70</v>
      </c>
      <c r="D31" s="39" t="s">
        <v>30</v>
      </c>
      <c r="E31" s="40">
        <v>211</v>
      </c>
      <c r="F31" s="71" t="s">
        <v>97</v>
      </c>
      <c r="G31" s="74"/>
    </row>
    <row r="32" spans="1:7" s="26" customFormat="1" ht="12.75">
      <c r="A32" s="62" t="s">
        <v>226</v>
      </c>
      <c r="B32" s="38">
        <v>2</v>
      </c>
      <c r="C32" s="38">
        <v>70</v>
      </c>
      <c r="D32" s="39" t="s">
        <v>30</v>
      </c>
      <c r="E32" s="40">
        <v>211</v>
      </c>
      <c r="F32" s="71" t="s">
        <v>98</v>
      </c>
      <c r="G32" s="74"/>
    </row>
    <row r="33" spans="1:7" s="26" customFormat="1" ht="12.75">
      <c r="A33" s="62" t="s">
        <v>227</v>
      </c>
      <c r="B33" s="38">
        <v>2</v>
      </c>
      <c r="C33" s="38">
        <v>70</v>
      </c>
      <c r="D33" s="39" t="s">
        <v>30</v>
      </c>
      <c r="E33" s="40">
        <v>211</v>
      </c>
      <c r="F33" s="71" t="s">
        <v>99</v>
      </c>
      <c r="G33" s="74"/>
    </row>
    <row r="34" spans="1:7" s="26" customFormat="1" ht="12.75">
      <c r="A34" s="62" t="s">
        <v>228</v>
      </c>
      <c r="B34" s="38">
        <v>2</v>
      </c>
      <c r="C34" s="38">
        <v>70</v>
      </c>
      <c r="D34" s="39" t="s">
        <v>30</v>
      </c>
      <c r="E34" s="40">
        <v>211</v>
      </c>
      <c r="F34" s="71" t="s">
        <v>100</v>
      </c>
      <c r="G34" s="74"/>
    </row>
    <row r="35" spans="1:7" s="26" customFormat="1" ht="22.5">
      <c r="A35" s="62" t="s">
        <v>229</v>
      </c>
      <c r="B35" s="38">
        <v>2</v>
      </c>
      <c r="C35" s="38">
        <v>70</v>
      </c>
      <c r="D35" s="39" t="s">
        <v>30</v>
      </c>
      <c r="E35" s="40">
        <v>211</v>
      </c>
      <c r="F35" s="71" t="s">
        <v>245</v>
      </c>
      <c r="G35" s="74"/>
    </row>
    <row r="36" spans="1:7" s="26" customFormat="1" ht="12.75">
      <c r="A36" s="62" t="s">
        <v>230</v>
      </c>
      <c r="B36" s="38">
        <v>2</v>
      </c>
      <c r="C36" s="38">
        <v>70</v>
      </c>
      <c r="D36" s="39" t="s">
        <v>30</v>
      </c>
      <c r="E36" s="40">
        <v>211</v>
      </c>
      <c r="F36" s="71" t="s">
        <v>116</v>
      </c>
      <c r="G36" s="74"/>
    </row>
    <row r="37" spans="1:7" s="26" customFormat="1" ht="12.75">
      <c r="A37" s="62" t="s">
        <v>231</v>
      </c>
      <c r="B37" s="38">
        <v>2</v>
      </c>
      <c r="C37" s="38">
        <v>70</v>
      </c>
      <c r="D37" s="39" t="s">
        <v>30</v>
      </c>
      <c r="E37" s="40">
        <v>211</v>
      </c>
      <c r="F37" s="71" t="s">
        <v>101</v>
      </c>
      <c r="G37" s="74"/>
    </row>
    <row r="38" spans="1:7" s="26" customFormat="1" ht="12.75">
      <c r="A38" s="62" t="s">
        <v>232</v>
      </c>
      <c r="B38" s="38">
        <v>2</v>
      </c>
      <c r="C38" s="38">
        <v>70</v>
      </c>
      <c r="D38" s="39" t="s">
        <v>30</v>
      </c>
      <c r="E38" s="40">
        <v>211</v>
      </c>
      <c r="F38" s="71" t="s">
        <v>102</v>
      </c>
      <c r="G38" s="74"/>
    </row>
    <row r="39" spans="1:7" s="26" customFormat="1" ht="12.75">
      <c r="A39" s="62" t="s">
        <v>233</v>
      </c>
      <c r="B39" s="38">
        <v>2</v>
      </c>
      <c r="C39" s="38">
        <v>70</v>
      </c>
      <c r="D39" s="39" t="s">
        <v>30</v>
      </c>
      <c r="E39" s="40">
        <v>211</v>
      </c>
      <c r="F39" s="71" t="s">
        <v>103</v>
      </c>
      <c r="G39" s="74"/>
    </row>
    <row r="40" spans="1:7" s="26" customFormat="1" ht="12.75">
      <c r="A40" s="62" t="s">
        <v>234</v>
      </c>
      <c r="B40" s="38">
        <v>2</v>
      </c>
      <c r="C40" s="38">
        <v>70</v>
      </c>
      <c r="D40" s="39" t="s">
        <v>30</v>
      </c>
      <c r="E40" s="40">
        <v>211</v>
      </c>
      <c r="F40" s="71" t="s">
        <v>104</v>
      </c>
      <c r="G40" s="74"/>
    </row>
    <row r="41" spans="1:7" s="26" customFormat="1" ht="12.75">
      <c r="A41" s="62" t="s">
        <v>235</v>
      </c>
      <c r="B41" s="38">
        <v>2</v>
      </c>
      <c r="C41" s="38">
        <v>70</v>
      </c>
      <c r="D41" s="39" t="s">
        <v>30</v>
      </c>
      <c r="E41" s="40">
        <v>211</v>
      </c>
      <c r="F41" s="71" t="s">
        <v>105</v>
      </c>
      <c r="G41" s="74"/>
    </row>
    <row r="42" spans="1:7" s="26" customFormat="1" ht="22.5">
      <c r="A42" s="62" t="s">
        <v>236</v>
      </c>
      <c r="B42" s="38">
        <v>2</v>
      </c>
      <c r="C42" s="38">
        <v>70</v>
      </c>
      <c r="D42" s="39" t="s">
        <v>30</v>
      </c>
      <c r="E42" s="40">
        <v>211</v>
      </c>
      <c r="F42" s="71" t="s">
        <v>106</v>
      </c>
      <c r="G42" s="74"/>
    </row>
    <row r="43" spans="1:7" s="26" customFormat="1" ht="12.75">
      <c r="A43" s="62" t="s">
        <v>237</v>
      </c>
      <c r="B43" s="38">
        <v>2</v>
      </c>
      <c r="C43" s="38">
        <v>70</v>
      </c>
      <c r="D43" s="39" t="s">
        <v>30</v>
      </c>
      <c r="E43" s="40">
        <v>211</v>
      </c>
      <c r="F43" s="71" t="s">
        <v>107</v>
      </c>
      <c r="G43" s="74"/>
    </row>
    <row r="44" spans="1:7" s="26" customFormat="1" ht="12.75">
      <c r="A44" s="62" t="s">
        <v>238</v>
      </c>
      <c r="B44" s="38">
        <v>2</v>
      </c>
      <c r="C44" s="38">
        <v>70</v>
      </c>
      <c r="D44" s="39" t="s">
        <v>30</v>
      </c>
      <c r="E44" s="40">
        <v>211</v>
      </c>
      <c r="F44" s="71" t="s">
        <v>108</v>
      </c>
      <c r="G44" s="74"/>
    </row>
    <row r="45" spans="1:7" s="26" customFormat="1" ht="12.75">
      <c r="A45" s="62" t="s">
        <v>239</v>
      </c>
      <c r="B45" s="38">
        <v>2</v>
      </c>
      <c r="C45" s="38">
        <v>70</v>
      </c>
      <c r="D45" s="39" t="s">
        <v>30</v>
      </c>
      <c r="E45" s="40">
        <v>211</v>
      </c>
      <c r="F45" s="71" t="s">
        <v>109</v>
      </c>
      <c r="G45" s="74"/>
    </row>
    <row r="46" spans="1:7" s="26" customFormat="1" ht="12.75">
      <c r="A46" s="62" t="s">
        <v>240</v>
      </c>
      <c r="B46" s="38">
        <v>2</v>
      </c>
      <c r="C46" s="38">
        <v>70</v>
      </c>
      <c r="D46" s="39" t="s">
        <v>30</v>
      </c>
      <c r="E46" s="40">
        <v>211</v>
      </c>
      <c r="F46" s="71" t="s">
        <v>110</v>
      </c>
      <c r="G46" s="74"/>
    </row>
    <row r="47" spans="1:7" s="26" customFormat="1" ht="12.75">
      <c r="A47" s="62" t="s">
        <v>241</v>
      </c>
      <c r="B47" s="38">
        <v>2</v>
      </c>
      <c r="C47" s="38">
        <v>70</v>
      </c>
      <c r="D47" s="39" t="s">
        <v>30</v>
      </c>
      <c r="E47" s="40">
        <v>211</v>
      </c>
      <c r="F47" s="71" t="s">
        <v>111</v>
      </c>
      <c r="G47" s="74"/>
    </row>
    <row r="48" spans="1:8" s="26" customFormat="1" ht="12.75">
      <c r="A48" s="62" t="s">
        <v>242</v>
      </c>
      <c r="B48" s="38">
        <v>2</v>
      </c>
      <c r="C48" s="38">
        <v>70</v>
      </c>
      <c r="D48" s="39" t="s">
        <v>30</v>
      </c>
      <c r="E48" s="40">
        <v>211</v>
      </c>
      <c r="F48" s="71" t="s">
        <v>112</v>
      </c>
      <c r="G48" s="74"/>
      <c r="H48" s="27"/>
    </row>
    <row r="49" spans="1:8" s="26" customFormat="1" ht="12.75">
      <c r="A49" s="62" t="s">
        <v>243</v>
      </c>
      <c r="B49" s="38">
        <v>2</v>
      </c>
      <c r="C49" s="38">
        <v>70</v>
      </c>
      <c r="D49" s="39" t="s">
        <v>30</v>
      </c>
      <c r="E49" s="40">
        <v>211</v>
      </c>
      <c r="F49" s="71" t="s">
        <v>113</v>
      </c>
      <c r="G49" s="74"/>
      <c r="H49" s="27"/>
    </row>
    <row r="50" spans="1:8" s="26" customFormat="1" ht="23.25" thickBot="1">
      <c r="A50" s="62" t="s">
        <v>244</v>
      </c>
      <c r="B50" s="38"/>
      <c r="C50" s="38"/>
      <c r="D50" s="39"/>
      <c r="E50" s="40"/>
      <c r="F50" s="71" t="s">
        <v>117</v>
      </c>
      <c r="G50" s="75"/>
      <c r="H50" s="27"/>
    </row>
    <row r="51" spans="1:7" ht="12.75">
      <c r="A51" s="58">
        <v>14</v>
      </c>
      <c r="B51" s="9">
        <v>2</v>
      </c>
      <c r="C51" s="9">
        <v>70</v>
      </c>
      <c r="D51" s="3" t="s">
        <v>5</v>
      </c>
      <c r="E51" s="4">
        <v>211</v>
      </c>
      <c r="F51" s="42" t="s">
        <v>138</v>
      </c>
      <c r="G51" s="57">
        <v>33094.88</v>
      </c>
    </row>
    <row r="52" spans="1:7" ht="12.75">
      <c r="A52" s="58">
        <v>15</v>
      </c>
      <c r="B52" s="9">
        <v>2</v>
      </c>
      <c r="C52" s="9">
        <v>70</v>
      </c>
      <c r="D52" s="3" t="s">
        <v>25</v>
      </c>
      <c r="E52" s="4">
        <v>211</v>
      </c>
      <c r="F52" s="42" t="s">
        <v>139</v>
      </c>
      <c r="G52" s="59">
        <v>66159.4</v>
      </c>
    </row>
    <row r="53" spans="1:7" ht="12.75">
      <c r="A53" s="58">
        <v>16</v>
      </c>
      <c r="B53" s="9">
        <v>2</v>
      </c>
      <c r="C53" s="9">
        <v>70</v>
      </c>
      <c r="D53" s="3" t="s">
        <v>11</v>
      </c>
      <c r="E53" s="4">
        <v>220</v>
      </c>
      <c r="F53" s="42" t="s">
        <v>141</v>
      </c>
      <c r="G53" s="59">
        <v>262651.81</v>
      </c>
    </row>
    <row r="54" spans="1:7" ht="12.75">
      <c r="A54" s="58">
        <v>17</v>
      </c>
      <c r="B54" s="9">
        <v>2</v>
      </c>
      <c r="C54" s="9">
        <v>70</v>
      </c>
      <c r="D54" s="7" t="s">
        <v>27</v>
      </c>
      <c r="E54" s="4">
        <v>220</v>
      </c>
      <c r="F54" s="42" t="s">
        <v>142</v>
      </c>
      <c r="G54" s="59">
        <v>130506.77</v>
      </c>
    </row>
    <row r="55" spans="1:7" ht="24">
      <c r="A55" s="58">
        <v>18</v>
      </c>
      <c r="B55" s="9">
        <v>2</v>
      </c>
      <c r="C55" s="9">
        <v>70</v>
      </c>
      <c r="D55" s="7" t="s">
        <v>57</v>
      </c>
      <c r="E55" s="4">
        <v>291</v>
      </c>
      <c r="F55" s="42" t="s">
        <v>143</v>
      </c>
      <c r="G55" s="60">
        <v>24650.93</v>
      </c>
    </row>
    <row r="56" spans="1:7" ht="24">
      <c r="A56" s="58">
        <v>19</v>
      </c>
      <c r="B56" s="9">
        <v>2</v>
      </c>
      <c r="C56" s="9">
        <v>70</v>
      </c>
      <c r="D56" s="3" t="s">
        <v>11</v>
      </c>
      <c r="E56" s="4">
        <v>314</v>
      </c>
      <c r="F56" s="42" t="s">
        <v>144</v>
      </c>
      <c r="G56" s="59">
        <v>27802.8</v>
      </c>
    </row>
    <row r="57" spans="1:7" ht="12.75">
      <c r="A57" s="58">
        <v>20</v>
      </c>
      <c r="B57" s="9">
        <v>2</v>
      </c>
      <c r="C57" s="9">
        <v>70</v>
      </c>
      <c r="D57" s="7" t="s">
        <v>27</v>
      </c>
      <c r="E57" s="4">
        <v>343</v>
      </c>
      <c r="F57" s="42" t="s">
        <v>145</v>
      </c>
      <c r="G57" s="59">
        <v>0</v>
      </c>
    </row>
    <row r="58" spans="1:7" ht="12.75">
      <c r="A58" s="58">
        <v>21</v>
      </c>
      <c r="B58" s="9">
        <v>2</v>
      </c>
      <c r="C58" s="9">
        <v>70</v>
      </c>
      <c r="D58" s="3" t="s">
        <v>11</v>
      </c>
      <c r="E58" s="4">
        <v>601</v>
      </c>
      <c r="F58" s="42" t="s">
        <v>146</v>
      </c>
      <c r="G58" s="59">
        <v>12953.46</v>
      </c>
    </row>
    <row r="59" spans="1:7" ht="12.75">
      <c r="A59" s="58">
        <v>22</v>
      </c>
      <c r="B59" s="9">
        <v>2</v>
      </c>
      <c r="C59" s="9">
        <v>70</v>
      </c>
      <c r="D59" s="3" t="s">
        <v>12</v>
      </c>
      <c r="E59" s="4">
        <v>601</v>
      </c>
      <c r="F59" s="42" t="s">
        <v>147</v>
      </c>
      <c r="G59" s="60">
        <v>274136.57</v>
      </c>
    </row>
    <row r="60" spans="1:7" ht="24">
      <c r="A60" s="58">
        <v>23</v>
      </c>
      <c r="B60" s="9">
        <v>2</v>
      </c>
      <c r="C60" s="9">
        <v>70</v>
      </c>
      <c r="D60" s="3" t="s">
        <v>25</v>
      </c>
      <c r="E60" s="4">
        <v>601</v>
      </c>
      <c r="F60" s="42" t="s">
        <v>148</v>
      </c>
      <c r="G60" s="59">
        <v>234212.03</v>
      </c>
    </row>
    <row r="61" spans="1:7" ht="12.75">
      <c r="A61" s="58">
        <v>24</v>
      </c>
      <c r="B61" s="9">
        <v>2</v>
      </c>
      <c r="C61" s="9">
        <v>70</v>
      </c>
      <c r="D61" s="3" t="s">
        <v>11</v>
      </c>
      <c r="E61" s="4">
        <v>643</v>
      </c>
      <c r="F61" s="42" t="s">
        <v>151</v>
      </c>
      <c r="G61" s="59">
        <v>1119.91</v>
      </c>
    </row>
    <row r="62" spans="1:7" ht="12.75">
      <c r="A62" s="58">
        <v>25</v>
      </c>
      <c r="B62" s="9">
        <v>2</v>
      </c>
      <c r="C62" s="9">
        <v>70</v>
      </c>
      <c r="D62" s="3" t="s">
        <v>5</v>
      </c>
      <c r="E62" s="4">
        <v>643</v>
      </c>
      <c r="F62" s="41" t="s">
        <v>152</v>
      </c>
      <c r="G62" s="59">
        <v>1922.63</v>
      </c>
    </row>
    <row r="63" spans="1:7" ht="12.75">
      <c r="A63" s="58">
        <v>26</v>
      </c>
      <c r="B63" s="9">
        <v>2</v>
      </c>
      <c r="C63" s="9">
        <v>70</v>
      </c>
      <c r="D63" s="3" t="s">
        <v>12</v>
      </c>
      <c r="E63" s="4">
        <v>643</v>
      </c>
      <c r="F63" s="41" t="s">
        <v>153</v>
      </c>
      <c r="G63" s="59">
        <v>3483.9</v>
      </c>
    </row>
    <row r="64" spans="1:7" ht="12.75">
      <c r="A64" s="58">
        <v>27</v>
      </c>
      <c r="B64" s="9">
        <v>2</v>
      </c>
      <c r="C64" s="9">
        <v>70</v>
      </c>
      <c r="D64" s="3" t="s">
        <v>25</v>
      </c>
      <c r="E64" s="4">
        <v>643</v>
      </c>
      <c r="F64" s="42" t="s">
        <v>154</v>
      </c>
      <c r="G64" s="59">
        <v>3483.9</v>
      </c>
    </row>
    <row r="65" spans="1:7" ht="12.75">
      <c r="A65" s="58">
        <v>28</v>
      </c>
      <c r="B65" s="9">
        <v>2</v>
      </c>
      <c r="C65" s="9">
        <v>70</v>
      </c>
      <c r="D65" s="3" t="s">
        <v>26</v>
      </c>
      <c r="E65" s="4">
        <v>643</v>
      </c>
      <c r="F65" s="42" t="s">
        <v>155</v>
      </c>
      <c r="G65" s="59">
        <v>3366.24</v>
      </c>
    </row>
    <row r="66" spans="1:7" ht="12.75">
      <c r="A66" s="58">
        <v>29</v>
      </c>
      <c r="B66" s="9">
        <v>2</v>
      </c>
      <c r="C66" s="9">
        <v>70</v>
      </c>
      <c r="D66" s="7" t="s">
        <v>31</v>
      </c>
      <c r="E66" s="4">
        <v>657</v>
      </c>
      <c r="F66" s="42" t="s">
        <v>157</v>
      </c>
      <c r="G66" s="59">
        <v>37565.77</v>
      </c>
    </row>
    <row r="67" spans="1:7" ht="12.75">
      <c r="A67" s="58">
        <v>30</v>
      </c>
      <c r="B67" s="9">
        <v>2</v>
      </c>
      <c r="C67" s="9">
        <v>70</v>
      </c>
      <c r="D67" s="7" t="s">
        <v>31</v>
      </c>
      <c r="E67" s="4">
        <v>658</v>
      </c>
      <c r="F67" s="42" t="s">
        <v>158</v>
      </c>
      <c r="G67" s="59">
        <v>46136.27</v>
      </c>
    </row>
    <row r="68" spans="1:7" ht="12.75">
      <c r="A68" s="58">
        <v>31</v>
      </c>
      <c r="B68" s="9">
        <v>2</v>
      </c>
      <c r="C68" s="9">
        <v>70</v>
      </c>
      <c r="D68" s="3" t="s">
        <v>32</v>
      </c>
      <c r="E68" s="4">
        <v>658</v>
      </c>
      <c r="F68" s="42" t="s">
        <v>159</v>
      </c>
      <c r="G68" s="59">
        <v>105705.1</v>
      </c>
    </row>
    <row r="69" spans="1:7" ht="12.75">
      <c r="A69" s="58">
        <v>32</v>
      </c>
      <c r="B69" s="9">
        <v>2</v>
      </c>
      <c r="C69" s="9">
        <v>70</v>
      </c>
      <c r="D69" s="3" t="s">
        <v>33</v>
      </c>
      <c r="E69" s="4">
        <v>658</v>
      </c>
      <c r="F69" s="42" t="s">
        <v>160</v>
      </c>
      <c r="G69" s="59">
        <v>35763.12</v>
      </c>
    </row>
    <row r="70" spans="1:7" ht="12.75">
      <c r="A70" s="58">
        <v>33</v>
      </c>
      <c r="B70" s="9">
        <v>2</v>
      </c>
      <c r="C70" s="9">
        <v>70</v>
      </c>
      <c r="D70" s="3" t="s">
        <v>34</v>
      </c>
      <c r="E70" s="4">
        <v>658</v>
      </c>
      <c r="F70" s="42" t="s">
        <v>161</v>
      </c>
      <c r="G70" s="59">
        <v>147788.57</v>
      </c>
    </row>
    <row r="71" spans="1:7" ht="12.75">
      <c r="A71" s="58">
        <v>34</v>
      </c>
      <c r="B71" s="9">
        <v>2</v>
      </c>
      <c r="C71" s="9">
        <v>70</v>
      </c>
      <c r="D71" s="3" t="s">
        <v>35</v>
      </c>
      <c r="E71" s="4">
        <v>658</v>
      </c>
      <c r="F71" s="42" t="s">
        <v>163</v>
      </c>
      <c r="G71" s="59">
        <v>34507.28</v>
      </c>
    </row>
    <row r="72" spans="1:7" ht="12.75">
      <c r="A72" s="58">
        <v>35</v>
      </c>
      <c r="B72" s="9">
        <v>2</v>
      </c>
      <c r="C72" s="9">
        <v>70</v>
      </c>
      <c r="D72" s="3" t="s">
        <v>36</v>
      </c>
      <c r="E72" s="4">
        <v>658</v>
      </c>
      <c r="F72" s="42" t="s">
        <v>164</v>
      </c>
      <c r="G72" s="59">
        <v>18828.96</v>
      </c>
    </row>
    <row r="73" spans="1:7" ht="12.75">
      <c r="A73" s="58">
        <v>36</v>
      </c>
      <c r="B73" s="9">
        <v>2</v>
      </c>
      <c r="C73" s="9">
        <v>70</v>
      </c>
      <c r="D73" s="3" t="s">
        <v>37</v>
      </c>
      <c r="E73" s="4">
        <v>658</v>
      </c>
      <c r="F73" s="42" t="s">
        <v>213</v>
      </c>
      <c r="G73" s="59">
        <v>30554.94</v>
      </c>
    </row>
    <row r="74" spans="1:7" ht="12.75">
      <c r="A74" s="58">
        <v>37</v>
      </c>
      <c r="B74" s="9">
        <v>2</v>
      </c>
      <c r="C74" s="9">
        <v>70</v>
      </c>
      <c r="D74" s="3" t="s">
        <v>38</v>
      </c>
      <c r="E74" s="4">
        <v>658</v>
      </c>
      <c r="F74" s="42" t="s">
        <v>167</v>
      </c>
      <c r="G74" s="59">
        <v>14512.38</v>
      </c>
    </row>
    <row r="75" spans="1:7" ht="12.75">
      <c r="A75" s="58">
        <v>38</v>
      </c>
      <c r="B75" s="9">
        <v>2</v>
      </c>
      <c r="C75" s="9">
        <v>70</v>
      </c>
      <c r="D75" s="3" t="s">
        <v>39</v>
      </c>
      <c r="E75" s="4">
        <v>658</v>
      </c>
      <c r="F75" s="42" t="s">
        <v>168</v>
      </c>
      <c r="G75" s="59">
        <v>47617.33</v>
      </c>
    </row>
    <row r="76" spans="1:7" ht="12.75">
      <c r="A76" s="58">
        <v>39</v>
      </c>
      <c r="B76" s="9">
        <v>2</v>
      </c>
      <c r="C76" s="9">
        <v>70</v>
      </c>
      <c r="D76" s="3" t="s">
        <v>11</v>
      </c>
      <c r="E76" s="4">
        <v>658</v>
      </c>
      <c r="F76" s="42" t="s">
        <v>169</v>
      </c>
      <c r="G76" s="63">
        <v>6138.06</v>
      </c>
    </row>
    <row r="77" spans="1:7" ht="12.75">
      <c r="A77" s="58">
        <v>40</v>
      </c>
      <c r="B77" s="9">
        <v>2</v>
      </c>
      <c r="C77" s="9">
        <v>70</v>
      </c>
      <c r="D77" s="3" t="s">
        <v>5</v>
      </c>
      <c r="E77" s="4">
        <v>658</v>
      </c>
      <c r="F77" s="42" t="s">
        <v>170</v>
      </c>
      <c r="G77" s="63">
        <v>13623.21</v>
      </c>
    </row>
    <row r="78" spans="1:7" ht="12.75">
      <c r="A78" s="58">
        <v>41</v>
      </c>
      <c r="B78" s="9">
        <v>2</v>
      </c>
      <c r="C78" s="9">
        <v>70</v>
      </c>
      <c r="D78" s="3" t="s">
        <v>12</v>
      </c>
      <c r="E78" s="4">
        <v>658</v>
      </c>
      <c r="F78" s="42" t="s">
        <v>171</v>
      </c>
      <c r="G78" s="63">
        <v>10608.89</v>
      </c>
    </row>
    <row r="79" spans="1:7" ht="12.75">
      <c r="A79" s="58">
        <v>42</v>
      </c>
      <c r="B79" s="9">
        <v>2</v>
      </c>
      <c r="C79" s="9">
        <v>70</v>
      </c>
      <c r="D79" s="3" t="s">
        <v>25</v>
      </c>
      <c r="E79" s="4">
        <v>658</v>
      </c>
      <c r="F79" s="42" t="s">
        <v>172</v>
      </c>
      <c r="G79" s="63">
        <v>6138.06</v>
      </c>
    </row>
    <row r="80" spans="1:7" ht="12.75">
      <c r="A80" s="58">
        <v>43</v>
      </c>
      <c r="B80" s="9">
        <v>2</v>
      </c>
      <c r="C80" s="9">
        <v>70</v>
      </c>
      <c r="D80" s="3" t="s">
        <v>26</v>
      </c>
      <c r="E80" s="4">
        <v>658</v>
      </c>
      <c r="F80" s="42" t="s">
        <v>173</v>
      </c>
      <c r="G80" s="63">
        <v>3760.5</v>
      </c>
    </row>
    <row r="81" spans="1:7" ht="12.75">
      <c r="A81" s="58">
        <v>44</v>
      </c>
      <c r="B81" s="9">
        <v>2</v>
      </c>
      <c r="C81" s="9">
        <v>70</v>
      </c>
      <c r="D81" s="3" t="s">
        <v>40</v>
      </c>
      <c r="E81" s="4">
        <v>658</v>
      </c>
      <c r="F81" s="42" t="s">
        <v>174</v>
      </c>
      <c r="G81" s="63">
        <v>121488.61</v>
      </c>
    </row>
    <row r="82" spans="1:7" ht="12.75">
      <c r="A82" s="58">
        <v>45</v>
      </c>
      <c r="B82" s="9">
        <v>2</v>
      </c>
      <c r="C82" s="9">
        <v>70</v>
      </c>
      <c r="D82" s="3" t="s">
        <v>41</v>
      </c>
      <c r="E82" s="4">
        <v>658</v>
      </c>
      <c r="F82" s="42" t="s">
        <v>175</v>
      </c>
      <c r="G82" s="63">
        <v>8028.9</v>
      </c>
    </row>
    <row r="83" spans="1:7" ht="12.75">
      <c r="A83" s="58">
        <v>46</v>
      </c>
      <c r="B83" s="9">
        <v>2</v>
      </c>
      <c r="C83" s="9">
        <v>70</v>
      </c>
      <c r="D83" s="3" t="s">
        <v>9</v>
      </c>
      <c r="E83" s="4">
        <v>658</v>
      </c>
      <c r="F83" s="42" t="s">
        <v>176</v>
      </c>
      <c r="G83" s="63">
        <v>8204.86</v>
      </c>
    </row>
    <row r="84" spans="1:7" ht="24">
      <c r="A84" s="58">
        <v>47</v>
      </c>
      <c r="B84" s="9">
        <v>2</v>
      </c>
      <c r="C84" s="9">
        <v>70</v>
      </c>
      <c r="D84" s="3" t="s">
        <v>42</v>
      </c>
      <c r="E84" s="4">
        <v>658</v>
      </c>
      <c r="F84" s="42" t="s">
        <v>214</v>
      </c>
      <c r="G84" s="63">
        <v>22768.47</v>
      </c>
    </row>
    <row r="85" spans="1:7" s="34" customFormat="1" ht="24">
      <c r="A85" s="58">
        <v>48</v>
      </c>
      <c r="B85" s="30">
        <v>2</v>
      </c>
      <c r="C85" s="30">
        <v>70</v>
      </c>
      <c r="D85" s="6" t="s">
        <v>43</v>
      </c>
      <c r="E85" s="31">
        <v>658</v>
      </c>
      <c r="F85" s="42" t="s">
        <v>179</v>
      </c>
      <c r="G85" s="64">
        <v>2516.42</v>
      </c>
    </row>
    <row r="86" spans="1:7" ht="24">
      <c r="A86" s="58">
        <v>49</v>
      </c>
      <c r="B86" s="9">
        <v>2</v>
      </c>
      <c r="C86" s="9">
        <v>70</v>
      </c>
      <c r="D86" s="3" t="s">
        <v>44</v>
      </c>
      <c r="E86" s="4">
        <v>658</v>
      </c>
      <c r="F86" s="42" t="s">
        <v>180</v>
      </c>
      <c r="G86" s="63">
        <v>3541.01</v>
      </c>
    </row>
    <row r="87" spans="1:7" ht="12.75">
      <c r="A87" s="58">
        <v>50</v>
      </c>
      <c r="B87" s="9">
        <v>2</v>
      </c>
      <c r="C87" s="9">
        <v>70</v>
      </c>
      <c r="D87" s="3" t="s">
        <v>45</v>
      </c>
      <c r="E87" s="4">
        <v>658</v>
      </c>
      <c r="F87" s="42" t="s">
        <v>181</v>
      </c>
      <c r="G87" s="63">
        <v>21480.24</v>
      </c>
    </row>
    <row r="88" spans="1:7" ht="12.75">
      <c r="A88" s="58">
        <v>51</v>
      </c>
      <c r="B88" s="9">
        <v>2</v>
      </c>
      <c r="C88" s="9">
        <v>70</v>
      </c>
      <c r="D88" s="3" t="s">
        <v>46</v>
      </c>
      <c r="E88" s="4">
        <v>658</v>
      </c>
      <c r="F88" s="42" t="s">
        <v>182</v>
      </c>
      <c r="G88" s="63">
        <v>15730.62</v>
      </c>
    </row>
    <row r="89" spans="1:7" ht="12.75">
      <c r="A89" s="58">
        <v>52</v>
      </c>
      <c r="B89" s="9">
        <v>2</v>
      </c>
      <c r="C89" s="9">
        <v>70</v>
      </c>
      <c r="D89" s="3" t="s">
        <v>13</v>
      </c>
      <c r="E89" s="4">
        <v>658</v>
      </c>
      <c r="F89" s="42" t="s">
        <v>183</v>
      </c>
      <c r="G89" s="63">
        <v>10593</v>
      </c>
    </row>
    <row r="90" spans="1:7" ht="12.75">
      <c r="A90" s="58">
        <v>53</v>
      </c>
      <c r="B90" s="9">
        <v>2</v>
      </c>
      <c r="C90" s="9">
        <v>70</v>
      </c>
      <c r="D90" s="3" t="s">
        <v>47</v>
      </c>
      <c r="E90" s="4">
        <v>658</v>
      </c>
      <c r="F90" s="42" t="s">
        <v>184</v>
      </c>
      <c r="G90" s="63">
        <v>11181.48</v>
      </c>
    </row>
    <row r="91" spans="1:7" ht="24">
      <c r="A91" s="58">
        <v>54</v>
      </c>
      <c r="B91" s="9">
        <v>2</v>
      </c>
      <c r="C91" s="9">
        <v>70</v>
      </c>
      <c r="D91" s="3" t="s">
        <v>48</v>
      </c>
      <c r="E91" s="4">
        <v>658</v>
      </c>
      <c r="F91" s="42" t="s">
        <v>185</v>
      </c>
      <c r="G91" s="63">
        <v>12358.5</v>
      </c>
    </row>
    <row r="92" spans="1:7" ht="12.75">
      <c r="A92" s="58">
        <v>55</v>
      </c>
      <c r="B92" s="9">
        <v>2</v>
      </c>
      <c r="C92" s="9">
        <v>70</v>
      </c>
      <c r="D92" s="3" t="s">
        <v>49</v>
      </c>
      <c r="E92" s="4">
        <v>658</v>
      </c>
      <c r="F92" s="42" t="s">
        <v>186</v>
      </c>
      <c r="G92" s="63">
        <v>29742.78</v>
      </c>
    </row>
    <row r="93" spans="1:7" ht="12.75">
      <c r="A93" s="58">
        <v>56</v>
      </c>
      <c r="B93" s="9">
        <v>2</v>
      </c>
      <c r="C93" s="9">
        <v>70</v>
      </c>
      <c r="D93" s="3" t="s">
        <v>50</v>
      </c>
      <c r="E93" s="4">
        <v>658</v>
      </c>
      <c r="F93" s="42" t="s">
        <v>187</v>
      </c>
      <c r="G93" s="63">
        <v>14283.45</v>
      </c>
    </row>
    <row r="94" spans="1:7" ht="12.75">
      <c r="A94" s="58">
        <v>57</v>
      </c>
      <c r="B94" s="9">
        <v>2</v>
      </c>
      <c r="C94" s="9">
        <v>70</v>
      </c>
      <c r="D94" s="3" t="s">
        <v>51</v>
      </c>
      <c r="E94" s="4">
        <v>658</v>
      </c>
      <c r="F94" s="42" t="s">
        <v>188</v>
      </c>
      <c r="G94" s="63">
        <v>30896.22</v>
      </c>
    </row>
    <row r="95" spans="1:7" ht="12.75">
      <c r="A95" s="58">
        <v>58</v>
      </c>
      <c r="B95" s="9">
        <v>2</v>
      </c>
      <c r="C95" s="9">
        <v>70</v>
      </c>
      <c r="D95" s="3" t="s">
        <v>52</v>
      </c>
      <c r="E95" s="4">
        <v>658</v>
      </c>
      <c r="F95" s="42" t="s">
        <v>189</v>
      </c>
      <c r="G95" s="63">
        <v>11117.98</v>
      </c>
    </row>
    <row r="96" spans="1:7" ht="12.75">
      <c r="A96" s="58">
        <v>59</v>
      </c>
      <c r="B96" s="9">
        <v>2</v>
      </c>
      <c r="C96" s="9">
        <v>70</v>
      </c>
      <c r="D96" s="3" t="s">
        <v>53</v>
      </c>
      <c r="E96" s="4">
        <v>658</v>
      </c>
      <c r="F96" s="42" t="s">
        <v>190</v>
      </c>
      <c r="G96" s="63">
        <v>60234.16</v>
      </c>
    </row>
    <row r="97" spans="1:7" ht="12.75">
      <c r="A97" s="58">
        <v>60</v>
      </c>
      <c r="B97" s="9">
        <v>2</v>
      </c>
      <c r="C97" s="9">
        <v>70</v>
      </c>
      <c r="D97" s="3" t="s">
        <v>54</v>
      </c>
      <c r="E97" s="4">
        <v>658</v>
      </c>
      <c r="F97" s="42" t="s">
        <v>191</v>
      </c>
      <c r="G97" s="63">
        <v>49480.53</v>
      </c>
    </row>
    <row r="98" spans="1:7" ht="12.75">
      <c r="A98" s="58">
        <v>61</v>
      </c>
      <c r="B98" s="9">
        <v>2</v>
      </c>
      <c r="C98" s="9">
        <v>70</v>
      </c>
      <c r="D98" s="7" t="s">
        <v>14</v>
      </c>
      <c r="E98" s="4">
        <v>658</v>
      </c>
      <c r="F98" s="42" t="s">
        <v>192</v>
      </c>
      <c r="G98" s="63">
        <v>20559.5</v>
      </c>
    </row>
    <row r="99" spans="1:7" ht="12.75">
      <c r="A99" s="58">
        <v>62</v>
      </c>
      <c r="B99" s="9">
        <v>2</v>
      </c>
      <c r="C99" s="9">
        <v>70</v>
      </c>
      <c r="D99" s="3" t="s">
        <v>41</v>
      </c>
      <c r="E99" s="10">
        <v>664</v>
      </c>
      <c r="F99" s="42" t="s">
        <v>195</v>
      </c>
      <c r="G99" s="63">
        <v>2775.38</v>
      </c>
    </row>
    <row r="100" spans="1:7" ht="12.75">
      <c r="A100" s="58">
        <v>63</v>
      </c>
      <c r="B100" s="9">
        <v>2</v>
      </c>
      <c r="C100" s="9">
        <v>70</v>
      </c>
      <c r="D100" s="3" t="s">
        <v>44</v>
      </c>
      <c r="E100" s="10">
        <v>664</v>
      </c>
      <c r="F100" s="42" t="s">
        <v>196</v>
      </c>
      <c r="G100" s="63">
        <v>936.15</v>
      </c>
    </row>
    <row r="101" spans="1:7" ht="12.75">
      <c r="A101" s="58">
        <v>64</v>
      </c>
      <c r="B101" s="9">
        <v>2</v>
      </c>
      <c r="C101" s="9">
        <v>70</v>
      </c>
      <c r="D101" s="3" t="s">
        <v>11</v>
      </c>
      <c r="E101" s="10">
        <v>664</v>
      </c>
      <c r="F101" s="42" t="s">
        <v>197</v>
      </c>
      <c r="G101" s="63">
        <v>1866.71</v>
      </c>
    </row>
    <row r="102" spans="1:7" ht="12.75">
      <c r="A102" s="58">
        <v>65</v>
      </c>
      <c r="B102" s="9">
        <v>2</v>
      </c>
      <c r="C102" s="9">
        <v>70</v>
      </c>
      <c r="D102" s="3" t="s">
        <v>5</v>
      </c>
      <c r="E102" s="10">
        <v>664</v>
      </c>
      <c r="F102" s="42" t="s">
        <v>198</v>
      </c>
      <c r="G102" s="63">
        <v>1726.54</v>
      </c>
    </row>
    <row r="103" spans="1:7" ht="12.75">
      <c r="A103" s="58">
        <v>66</v>
      </c>
      <c r="B103" s="9">
        <v>2</v>
      </c>
      <c r="C103" s="9">
        <v>70</v>
      </c>
      <c r="D103" s="3" t="s">
        <v>12</v>
      </c>
      <c r="E103" s="10">
        <v>664</v>
      </c>
      <c r="F103" s="42" t="s">
        <v>199</v>
      </c>
      <c r="G103" s="63">
        <v>1283.23</v>
      </c>
    </row>
    <row r="104" spans="1:7" ht="12.75">
      <c r="A104" s="58">
        <v>67</v>
      </c>
      <c r="B104" s="9">
        <v>2</v>
      </c>
      <c r="C104" s="9">
        <v>70</v>
      </c>
      <c r="D104" s="3" t="s">
        <v>25</v>
      </c>
      <c r="E104" s="10">
        <v>664</v>
      </c>
      <c r="F104" s="42" t="s">
        <v>200</v>
      </c>
      <c r="G104" s="63">
        <v>1824.98</v>
      </c>
    </row>
    <row r="105" spans="1:7" ht="12.75">
      <c r="A105" s="58">
        <v>68</v>
      </c>
      <c r="B105" s="9">
        <v>2</v>
      </c>
      <c r="C105" s="9">
        <v>70</v>
      </c>
      <c r="D105" s="3" t="s">
        <v>26</v>
      </c>
      <c r="E105" s="10">
        <v>664</v>
      </c>
      <c r="F105" s="42" t="s">
        <v>201</v>
      </c>
      <c r="G105" s="63">
        <v>836.75</v>
      </c>
    </row>
    <row r="106" spans="1:7" ht="12.75">
      <c r="A106" s="58">
        <v>69</v>
      </c>
      <c r="B106" s="9">
        <v>2</v>
      </c>
      <c r="C106" s="9">
        <v>70</v>
      </c>
      <c r="D106" s="3" t="s">
        <v>8</v>
      </c>
      <c r="E106" s="10">
        <v>664</v>
      </c>
      <c r="F106" s="42" t="s">
        <v>202</v>
      </c>
      <c r="G106" s="65">
        <v>396.85</v>
      </c>
    </row>
    <row r="107" spans="1:7" ht="12.75">
      <c r="A107" s="58">
        <v>70</v>
      </c>
      <c r="B107" s="9">
        <v>2</v>
      </c>
      <c r="C107" s="9">
        <v>70</v>
      </c>
      <c r="D107" s="3" t="s">
        <v>42</v>
      </c>
      <c r="E107" s="10">
        <v>664</v>
      </c>
      <c r="F107" s="42" t="s">
        <v>203</v>
      </c>
      <c r="G107" s="63">
        <v>571.41</v>
      </c>
    </row>
    <row r="108" spans="1:7" ht="13.5" thickBot="1">
      <c r="A108" s="58">
        <v>71</v>
      </c>
      <c r="B108" s="66">
        <v>2</v>
      </c>
      <c r="C108" s="66">
        <v>70</v>
      </c>
      <c r="D108" s="67" t="s">
        <v>43</v>
      </c>
      <c r="E108" s="68">
        <v>664</v>
      </c>
      <c r="F108" s="69" t="s">
        <v>204</v>
      </c>
      <c r="G108" s="70">
        <v>731.33</v>
      </c>
    </row>
    <row r="109" spans="1:7" ht="13.5" thickBot="1">
      <c r="A109" s="45"/>
      <c r="B109" s="45"/>
      <c r="C109" s="45"/>
      <c r="D109" s="45"/>
      <c r="E109" s="46"/>
      <c r="F109" s="47" t="s">
        <v>206</v>
      </c>
      <c r="G109" s="44">
        <f>SUM(G8:G108)</f>
        <v>18902833.099999994</v>
      </c>
    </row>
  </sheetData>
  <mergeCells count="1">
    <mergeCell ref="H4:J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4"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132"/>
  <sheetViews>
    <sheetView workbookViewId="0" topLeftCell="A104">
      <pane xSplit="1" topLeftCell="F1" activePane="topRight" state="frozen"/>
      <selection pane="topLeft" activeCell="A18" sqref="A18"/>
      <selection pane="topRight" activeCell="A126" sqref="A126:C126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7.625" style="0" customWidth="1"/>
    <col min="4" max="4" width="14.625" style="0" customWidth="1"/>
    <col min="5" max="5" width="8.875" style="0" customWidth="1"/>
    <col min="6" max="6" width="53.875" style="0" customWidth="1"/>
    <col min="7" max="7" width="15.875" style="21" customWidth="1"/>
    <col min="8" max="8" width="13.25390625" style="0" bestFit="1" customWidth="1"/>
  </cols>
  <sheetData>
    <row r="4" spans="7:10" ht="38.25" customHeight="1">
      <c r="G4" s="19"/>
      <c r="H4" s="88" t="s">
        <v>18</v>
      </c>
      <c r="I4" s="88"/>
      <c r="J4" s="88"/>
    </row>
    <row r="7" spans="1:7" ht="31.5">
      <c r="A7" s="1" t="s">
        <v>17</v>
      </c>
      <c r="B7" s="1" t="s">
        <v>19</v>
      </c>
      <c r="C7" s="1" t="s">
        <v>20</v>
      </c>
      <c r="D7" s="1" t="s">
        <v>0</v>
      </c>
      <c r="E7" s="1" t="s">
        <v>15</v>
      </c>
      <c r="F7" s="2" t="s">
        <v>21</v>
      </c>
      <c r="G7" s="18" t="s">
        <v>16</v>
      </c>
    </row>
    <row r="8" spans="1:7" ht="12.75">
      <c r="A8" s="9">
        <v>1</v>
      </c>
      <c r="B8" s="9">
        <v>2</v>
      </c>
      <c r="C8" s="9">
        <v>70</v>
      </c>
      <c r="D8" s="3" t="s">
        <v>22</v>
      </c>
      <c r="E8" s="4">
        <v>104</v>
      </c>
      <c r="F8" s="6" t="s">
        <v>118</v>
      </c>
      <c r="G8" s="8">
        <v>38348.12</v>
      </c>
    </row>
    <row r="9" spans="1:7" ht="12.75">
      <c r="A9" s="9">
        <v>2</v>
      </c>
      <c r="B9" s="9">
        <v>2</v>
      </c>
      <c r="C9" s="9">
        <v>70</v>
      </c>
      <c r="D9" s="3" t="s">
        <v>11</v>
      </c>
      <c r="E9" s="4">
        <v>105</v>
      </c>
      <c r="F9" s="6" t="s">
        <v>119</v>
      </c>
      <c r="G9" s="8">
        <v>876965.88</v>
      </c>
    </row>
    <row r="10" spans="1:7" ht="12.75">
      <c r="A10" s="9">
        <v>3</v>
      </c>
      <c r="B10" s="9">
        <v>2</v>
      </c>
      <c r="C10" s="9">
        <v>70</v>
      </c>
      <c r="D10" s="3" t="s">
        <v>23</v>
      </c>
      <c r="E10" s="4">
        <v>109</v>
      </c>
      <c r="F10" s="6" t="s">
        <v>120</v>
      </c>
      <c r="G10" s="8">
        <v>134789.42</v>
      </c>
    </row>
    <row r="11" spans="1:7" ht="12.75">
      <c r="A11" s="9">
        <v>4</v>
      </c>
      <c r="B11" s="9">
        <v>2</v>
      </c>
      <c r="C11" s="9">
        <v>70</v>
      </c>
      <c r="D11" s="7" t="s">
        <v>24</v>
      </c>
      <c r="E11" s="4">
        <v>109</v>
      </c>
      <c r="F11" s="5" t="s">
        <v>121</v>
      </c>
      <c r="G11" s="8">
        <v>498117.1</v>
      </c>
    </row>
    <row r="12" spans="1:7" ht="12.75">
      <c r="A12" s="9">
        <v>5</v>
      </c>
      <c r="B12" s="9">
        <v>2</v>
      </c>
      <c r="C12" s="9">
        <v>70</v>
      </c>
      <c r="D12" s="3" t="s">
        <v>5</v>
      </c>
      <c r="E12" s="4">
        <v>109</v>
      </c>
      <c r="F12" s="5" t="s">
        <v>122</v>
      </c>
      <c r="G12" s="8">
        <v>9013.37</v>
      </c>
    </row>
    <row r="13" spans="1:7" ht="12.75">
      <c r="A13" s="9">
        <v>6</v>
      </c>
      <c r="B13" s="9">
        <v>2</v>
      </c>
      <c r="C13" s="9">
        <v>70</v>
      </c>
      <c r="D13" s="3" t="s">
        <v>25</v>
      </c>
      <c r="E13" s="4">
        <v>109</v>
      </c>
      <c r="F13" s="5" t="s">
        <v>123</v>
      </c>
      <c r="G13" s="8">
        <v>488335.74</v>
      </c>
    </row>
    <row r="14" spans="1:7" ht="12.75">
      <c r="A14" s="9">
        <v>7</v>
      </c>
      <c r="B14" s="9">
        <v>2</v>
      </c>
      <c r="C14" s="9">
        <v>70</v>
      </c>
      <c r="D14" s="3" t="s">
        <v>12</v>
      </c>
      <c r="E14" s="4">
        <v>109</v>
      </c>
      <c r="F14" s="5" t="s">
        <v>124</v>
      </c>
      <c r="G14" s="8">
        <v>461247.59</v>
      </c>
    </row>
    <row r="15" spans="1:7" ht="12.75">
      <c r="A15" s="9">
        <v>8</v>
      </c>
      <c r="B15" s="9">
        <v>2</v>
      </c>
      <c r="C15" s="9">
        <v>70</v>
      </c>
      <c r="D15" s="3" t="s">
        <v>26</v>
      </c>
      <c r="E15" s="4">
        <v>109</v>
      </c>
      <c r="F15" s="5" t="s">
        <v>125</v>
      </c>
      <c r="G15" s="8">
        <v>565388.29</v>
      </c>
    </row>
    <row r="16" spans="1:7" ht="12.75">
      <c r="A16" s="9">
        <v>9</v>
      </c>
      <c r="B16" s="9">
        <v>2</v>
      </c>
      <c r="C16" s="9">
        <v>70</v>
      </c>
      <c r="D16" s="3" t="s">
        <v>8</v>
      </c>
      <c r="E16" s="4">
        <v>109</v>
      </c>
      <c r="F16" s="5" t="s">
        <v>126</v>
      </c>
      <c r="G16" s="8">
        <v>392450.04</v>
      </c>
    </row>
    <row r="17" spans="1:7" ht="12.75">
      <c r="A17" s="9">
        <v>10</v>
      </c>
      <c r="B17" s="9">
        <v>2</v>
      </c>
      <c r="C17" s="9">
        <v>70</v>
      </c>
      <c r="D17" s="7" t="s">
        <v>55</v>
      </c>
      <c r="E17" s="4">
        <v>211</v>
      </c>
      <c r="F17" s="5" t="s">
        <v>127</v>
      </c>
      <c r="G17" s="16"/>
    </row>
    <row r="18" spans="1:7" ht="12.75">
      <c r="A18" s="9">
        <v>11</v>
      </c>
      <c r="B18" s="9">
        <v>2</v>
      </c>
      <c r="C18" s="9">
        <v>70</v>
      </c>
      <c r="D18" s="7" t="s">
        <v>57</v>
      </c>
      <c r="E18" s="4">
        <v>211</v>
      </c>
      <c r="F18" s="5" t="s">
        <v>128</v>
      </c>
      <c r="G18" s="16"/>
    </row>
    <row r="19" spans="1:7" ht="12.75">
      <c r="A19" s="9">
        <v>12</v>
      </c>
      <c r="B19" s="9">
        <v>2</v>
      </c>
      <c r="C19" s="9">
        <v>70</v>
      </c>
      <c r="D19" s="7" t="s">
        <v>27</v>
      </c>
      <c r="E19" s="4">
        <v>211</v>
      </c>
      <c r="F19" s="5" t="s">
        <v>129</v>
      </c>
      <c r="G19" s="17">
        <v>38540.87</v>
      </c>
    </row>
    <row r="20" spans="1:7" ht="12.75">
      <c r="A20" s="9">
        <v>13</v>
      </c>
      <c r="B20" s="9">
        <v>2</v>
      </c>
      <c r="C20" s="9">
        <v>70</v>
      </c>
      <c r="D20" s="7" t="s">
        <v>1</v>
      </c>
      <c r="E20" s="4">
        <v>211</v>
      </c>
      <c r="F20" s="5" t="s">
        <v>130</v>
      </c>
      <c r="G20" s="16"/>
    </row>
    <row r="21" spans="1:7" ht="12.75">
      <c r="A21" s="9">
        <v>14</v>
      </c>
      <c r="B21" s="9">
        <v>2</v>
      </c>
      <c r="C21" s="9">
        <v>70</v>
      </c>
      <c r="D21" s="7" t="s">
        <v>28</v>
      </c>
      <c r="E21" s="4">
        <v>211</v>
      </c>
      <c r="F21" s="5" t="s">
        <v>131</v>
      </c>
      <c r="G21" s="8">
        <v>14431.57</v>
      </c>
    </row>
    <row r="22" spans="1:7" ht="12.75">
      <c r="A22" s="9">
        <v>15</v>
      </c>
      <c r="B22" s="9">
        <v>2</v>
      </c>
      <c r="C22" s="9">
        <v>70</v>
      </c>
      <c r="D22" s="7" t="s">
        <v>56</v>
      </c>
      <c r="E22" s="4">
        <v>211</v>
      </c>
      <c r="F22" s="5" t="s">
        <v>132</v>
      </c>
      <c r="G22" s="16"/>
    </row>
    <row r="23" spans="1:7" ht="12.75">
      <c r="A23" s="9">
        <v>16</v>
      </c>
      <c r="B23" s="9">
        <v>2</v>
      </c>
      <c r="C23" s="9">
        <v>70</v>
      </c>
      <c r="D23" s="7" t="s">
        <v>2</v>
      </c>
      <c r="E23" s="4">
        <v>211</v>
      </c>
      <c r="F23" s="5" t="s">
        <v>133</v>
      </c>
      <c r="G23" s="16"/>
    </row>
    <row r="24" spans="1:7" ht="12.75">
      <c r="A24" s="9">
        <v>17</v>
      </c>
      <c r="B24" s="9">
        <v>2</v>
      </c>
      <c r="C24" s="9">
        <v>70</v>
      </c>
      <c r="D24" s="7" t="s">
        <v>29</v>
      </c>
      <c r="E24" s="4">
        <v>211</v>
      </c>
      <c r="F24" s="5" t="s">
        <v>134</v>
      </c>
      <c r="G24" s="8">
        <v>281167.42</v>
      </c>
    </row>
    <row r="25" spans="1:7" ht="12.75">
      <c r="A25" s="9">
        <v>18</v>
      </c>
      <c r="B25" s="9">
        <v>2</v>
      </c>
      <c r="C25" s="9">
        <v>70</v>
      </c>
      <c r="D25" s="7" t="s">
        <v>3</v>
      </c>
      <c r="E25" s="4">
        <v>211</v>
      </c>
      <c r="F25" s="5" t="s">
        <v>135</v>
      </c>
      <c r="G25" s="16"/>
    </row>
    <row r="26" spans="1:7" ht="12.75">
      <c r="A26" s="9">
        <v>19</v>
      </c>
      <c r="B26" s="9">
        <v>2</v>
      </c>
      <c r="C26" s="9">
        <v>70</v>
      </c>
      <c r="D26" s="7" t="s">
        <v>4</v>
      </c>
      <c r="E26" s="4">
        <v>211</v>
      </c>
      <c r="F26" s="6" t="s">
        <v>136</v>
      </c>
      <c r="G26" s="16"/>
    </row>
    <row r="27" spans="1:8" s="15" customFormat="1" ht="12.75">
      <c r="A27" s="11">
        <v>20</v>
      </c>
      <c r="B27" s="11">
        <v>2</v>
      </c>
      <c r="C27" s="11">
        <v>70</v>
      </c>
      <c r="D27" s="12" t="s">
        <v>30</v>
      </c>
      <c r="E27" s="13">
        <v>211</v>
      </c>
      <c r="F27" s="14"/>
      <c r="H27" s="28">
        <v>13107315.59</v>
      </c>
    </row>
    <row r="28" spans="1:7" s="26" customFormat="1" ht="12.75">
      <c r="A28" s="23" t="s">
        <v>58</v>
      </c>
      <c r="B28" s="23">
        <v>2</v>
      </c>
      <c r="C28" s="23">
        <v>70</v>
      </c>
      <c r="D28" s="24" t="s">
        <v>30</v>
      </c>
      <c r="E28" s="10">
        <v>211</v>
      </c>
      <c r="F28" s="25" t="s">
        <v>87</v>
      </c>
      <c r="G28" s="17">
        <v>167138.05</v>
      </c>
    </row>
    <row r="29" spans="1:7" s="26" customFormat="1" ht="12.75">
      <c r="A29" s="23" t="s">
        <v>59</v>
      </c>
      <c r="B29" s="23">
        <v>2</v>
      </c>
      <c r="C29" s="23">
        <v>70</v>
      </c>
      <c r="D29" s="24" t="s">
        <v>30</v>
      </c>
      <c r="E29" s="10">
        <v>211</v>
      </c>
      <c r="F29" s="25" t="s">
        <v>88</v>
      </c>
      <c r="G29" s="17">
        <v>368073.02</v>
      </c>
    </row>
    <row r="30" spans="1:7" s="26" customFormat="1" ht="12.75">
      <c r="A30" s="23" t="s">
        <v>60</v>
      </c>
      <c r="B30" s="23">
        <v>2</v>
      </c>
      <c r="C30" s="23">
        <v>70</v>
      </c>
      <c r="D30" s="24" t="s">
        <v>30</v>
      </c>
      <c r="E30" s="10">
        <v>211</v>
      </c>
      <c r="F30" s="25" t="s">
        <v>89</v>
      </c>
      <c r="G30" s="17">
        <v>33547.85</v>
      </c>
    </row>
    <row r="31" spans="1:7" s="26" customFormat="1" ht="12.75">
      <c r="A31" s="23" t="s">
        <v>61</v>
      </c>
      <c r="B31" s="23">
        <v>2</v>
      </c>
      <c r="C31" s="23">
        <v>70</v>
      </c>
      <c r="D31" s="24" t="s">
        <v>30</v>
      </c>
      <c r="E31" s="10">
        <v>211</v>
      </c>
      <c r="F31" s="25" t="s">
        <v>90</v>
      </c>
      <c r="G31" s="17">
        <v>507317.87</v>
      </c>
    </row>
    <row r="32" spans="1:7" s="26" customFormat="1" ht="12.75">
      <c r="A32" s="23" t="s">
        <v>62</v>
      </c>
      <c r="B32" s="23">
        <v>2</v>
      </c>
      <c r="C32" s="23">
        <v>70</v>
      </c>
      <c r="D32" s="24" t="s">
        <v>30</v>
      </c>
      <c r="E32" s="10">
        <v>211</v>
      </c>
      <c r="F32" s="25" t="s">
        <v>91</v>
      </c>
      <c r="G32" s="17">
        <v>463483.86</v>
      </c>
    </row>
    <row r="33" spans="1:7" s="26" customFormat="1" ht="12.75">
      <c r="A33" s="23" t="s">
        <v>63</v>
      </c>
      <c r="B33" s="23">
        <v>2</v>
      </c>
      <c r="C33" s="23">
        <v>70</v>
      </c>
      <c r="D33" s="24" t="s">
        <v>30</v>
      </c>
      <c r="E33" s="10">
        <v>211</v>
      </c>
      <c r="F33" s="25" t="s">
        <v>92</v>
      </c>
      <c r="G33" s="17">
        <v>2162452.64</v>
      </c>
    </row>
    <row r="34" spans="1:7" s="26" customFormat="1" ht="12.75">
      <c r="A34" s="23" t="s">
        <v>64</v>
      </c>
      <c r="B34" s="23">
        <v>2</v>
      </c>
      <c r="C34" s="23">
        <v>70</v>
      </c>
      <c r="D34" s="24" t="s">
        <v>30</v>
      </c>
      <c r="E34" s="10">
        <v>211</v>
      </c>
      <c r="F34" s="25" t="s">
        <v>93</v>
      </c>
      <c r="G34" s="17">
        <v>398866.02</v>
      </c>
    </row>
    <row r="35" spans="1:7" s="26" customFormat="1" ht="12.75">
      <c r="A35" s="23" t="s">
        <v>65</v>
      </c>
      <c r="B35" s="23">
        <v>2</v>
      </c>
      <c r="C35" s="23">
        <v>70</v>
      </c>
      <c r="D35" s="24" t="s">
        <v>30</v>
      </c>
      <c r="E35" s="10">
        <v>211</v>
      </c>
      <c r="F35" s="25" t="s">
        <v>94</v>
      </c>
      <c r="G35" s="17">
        <v>669262.92</v>
      </c>
    </row>
    <row r="36" spans="1:7" s="26" customFormat="1" ht="22.5">
      <c r="A36" s="23" t="s">
        <v>66</v>
      </c>
      <c r="B36" s="23">
        <v>2</v>
      </c>
      <c r="C36" s="23">
        <v>70</v>
      </c>
      <c r="D36" s="24" t="s">
        <v>30</v>
      </c>
      <c r="E36" s="10">
        <v>211</v>
      </c>
      <c r="F36" s="25" t="s">
        <v>95</v>
      </c>
      <c r="G36" s="17">
        <v>5961.7</v>
      </c>
    </row>
    <row r="37" spans="1:7" s="26" customFormat="1" ht="12.75">
      <c r="A37" s="23" t="s">
        <v>67</v>
      </c>
      <c r="B37" s="23">
        <v>2</v>
      </c>
      <c r="C37" s="23">
        <v>70</v>
      </c>
      <c r="D37" s="24" t="s">
        <v>30</v>
      </c>
      <c r="E37" s="10">
        <v>211</v>
      </c>
      <c r="F37" s="25" t="s">
        <v>96</v>
      </c>
      <c r="G37" s="17">
        <v>35574.81</v>
      </c>
    </row>
    <row r="38" spans="1:7" s="26" customFormat="1" ht="12.75">
      <c r="A38" s="23" t="s">
        <v>68</v>
      </c>
      <c r="B38" s="23">
        <v>2</v>
      </c>
      <c r="C38" s="23">
        <v>70</v>
      </c>
      <c r="D38" s="24" t="s">
        <v>30</v>
      </c>
      <c r="E38" s="10">
        <v>211</v>
      </c>
      <c r="F38" s="25" t="s">
        <v>97</v>
      </c>
      <c r="G38" s="17">
        <v>336904.27</v>
      </c>
    </row>
    <row r="39" spans="1:7" s="26" customFormat="1" ht="12.75">
      <c r="A39" s="23" t="s">
        <v>69</v>
      </c>
      <c r="B39" s="23">
        <v>2</v>
      </c>
      <c r="C39" s="23">
        <v>70</v>
      </c>
      <c r="D39" s="24" t="s">
        <v>30</v>
      </c>
      <c r="E39" s="10">
        <v>211</v>
      </c>
      <c r="F39" s="25" t="s">
        <v>98</v>
      </c>
      <c r="G39" s="17">
        <v>125203.23</v>
      </c>
    </row>
    <row r="40" spans="1:7" s="26" customFormat="1" ht="12.75">
      <c r="A40" s="23" t="s">
        <v>70</v>
      </c>
      <c r="B40" s="23">
        <v>2</v>
      </c>
      <c r="C40" s="23">
        <v>70</v>
      </c>
      <c r="D40" s="24" t="s">
        <v>30</v>
      </c>
      <c r="E40" s="10">
        <v>211</v>
      </c>
      <c r="F40" s="25" t="s">
        <v>99</v>
      </c>
      <c r="G40" s="17">
        <v>451225.49</v>
      </c>
    </row>
    <row r="41" spans="1:7" s="26" customFormat="1" ht="12.75">
      <c r="A41" s="23" t="s">
        <v>71</v>
      </c>
      <c r="B41" s="23">
        <v>2</v>
      </c>
      <c r="C41" s="23">
        <v>70</v>
      </c>
      <c r="D41" s="24" t="s">
        <v>30</v>
      </c>
      <c r="E41" s="10">
        <v>211</v>
      </c>
      <c r="F41" s="25" t="s">
        <v>100</v>
      </c>
      <c r="G41" s="17">
        <v>88811.41</v>
      </c>
    </row>
    <row r="42" spans="1:7" s="26" customFormat="1" ht="22.5">
      <c r="A42" s="23" t="s">
        <v>72</v>
      </c>
      <c r="B42" s="23">
        <v>2</v>
      </c>
      <c r="C42" s="23">
        <v>70</v>
      </c>
      <c r="D42" s="24" t="s">
        <v>30</v>
      </c>
      <c r="E42" s="10">
        <v>211</v>
      </c>
      <c r="F42" s="25" t="s">
        <v>115</v>
      </c>
      <c r="G42" s="17">
        <v>75887.03</v>
      </c>
    </row>
    <row r="43" spans="1:7" s="26" customFormat="1" ht="12.75">
      <c r="A43" s="23" t="s">
        <v>114</v>
      </c>
      <c r="B43" s="23">
        <v>2</v>
      </c>
      <c r="C43" s="23">
        <v>70</v>
      </c>
      <c r="D43" s="24" t="s">
        <v>30</v>
      </c>
      <c r="E43" s="10">
        <v>211</v>
      </c>
      <c r="F43" s="25" t="s">
        <v>116</v>
      </c>
      <c r="G43" s="17">
        <v>793000</v>
      </c>
    </row>
    <row r="44" spans="1:7" s="26" customFormat="1" ht="12.75">
      <c r="A44" s="23" t="s">
        <v>73</v>
      </c>
      <c r="B44" s="23">
        <v>2</v>
      </c>
      <c r="C44" s="23">
        <v>70</v>
      </c>
      <c r="D44" s="24" t="s">
        <v>30</v>
      </c>
      <c r="E44" s="10">
        <v>211</v>
      </c>
      <c r="F44" s="25" t="s">
        <v>101</v>
      </c>
      <c r="G44" s="17">
        <v>1855534.01</v>
      </c>
    </row>
    <row r="45" spans="1:7" s="26" customFormat="1" ht="12.75">
      <c r="A45" s="23" t="s">
        <v>74</v>
      </c>
      <c r="B45" s="23">
        <v>2</v>
      </c>
      <c r="C45" s="23">
        <v>70</v>
      </c>
      <c r="D45" s="24" t="s">
        <v>30</v>
      </c>
      <c r="E45" s="10">
        <v>211</v>
      </c>
      <c r="F45" s="25" t="s">
        <v>102</v>
      </c>
      <c r="G45" s="17">
        <v>15631.62</v>
      </c>
    </row>
    <row r="46" spans="1:7" s="26" customFormat="1" ht="12.75">
      <c r="A46" s="23" t="s">
        <v>75</v>
      </c>
      <c r="B46" s="23">
        <v>2</v>
      </c>
      <c r="C46" s="23">
        <v>70</v>
      </c>
      <c r="D46" s="24" t="s">
        <v>30</v>
      </c>
      <c r="E46" s="10">
        <v>211</v>
      </c>
      <c r="F46" s="25" t="s">
        <v>103</v>
      </c>
      <c r="G46" s="17">
        <v>146223.25</v>
      </c>
    </row>
    <row r="47" spans="1:7" s="26" customFormat="1" ht="12.75">
      <c r="A47" s="23" t="s">
        <v>76</v>
      </c>
      <c r="B47" s="23">
        <v>2</v>
      </c>
      <c r="C47" s="23">
        <v>70</v>
      </c>
      <c r="D47" s="24" t="s">
        <v>30</v>
      </c>
      <c r="E47" s="10">
        <v>211</v>
      </c>
      <c r="F47" s="25" t="s">
        <v>104</v>
      </c>
      <c r="G47" s="17">
        <v>33668.1</v>
      </c>
    </row>
    <row r="48" spans="1:7" s="26" customFormat="1" ht="12.75">
      <c r="A48" s="23" t="s">
        <v>77</v>
      </c>
      <c r="B48" s="23">
        <v>2</v>
      </c>
      <c r="C48" s="23">
        <v>70</v>
      </c>
      <c r="D48" s="24" t="s">
        <v>30</v>
      </c>
      <c r="E48" s="10">
        <v>211</v>
      </c>
      <c r="F48" s="25" t="s">
        <v>105</v>
      </c>
      <c r="G48" s="17">
        <v>33668.1</v>
      </c>
    </row>
    <row r="49" spans="1:7" s="26" customFormat="1" ht="22.5">
      <c r="A49" s="23" t="s">
        <v>78</v>
      </c>
      <c r="B49" s="23">
        <v>2</v>
      </c>
      <c r="C49" s="23">
        <v>70</v>
      </c>
      <c r="D49" s="24" t="s">
        <v>30</v>
      </c>
      <c r="E49" s="10">
        <v>211</v>
      </c>
      <c r="F49" s="25" t="s">
        <v>106</v>
      </c>
      <c r="G49" s="17">
        <v>782391.37</v>
      </c>
    </row>
    <row r="50" spans="1:7" s="26" customFormat="1" ht="12.75">
      <c r="A50" s="23" t="s">
        <v>79</v>
      </c>
      <c r="B50" s="23">
        <v>2</v>
      </c>
      <c r="C50" s="23">
        <v>70</v>
      </c>
      <c r="D50" s="24" t="s">
        <v>30</v>
      </c>
      <c r="E50" s="10">
        <v>211</v>
      </c>
      <c r="F50" s="25" t="s">
        <v>107</v>
      </c>
      <c r="G50" s="17">
        <v>810439.17</v>
      </c>
    </row>
    <row r="51" spans="1:7" s="26" customFormat="1" ht="12.75">
      <c r="A51" s="23" t="s">
        <v>80</v>
      </c>
      <c r="B51" s="23">
        <v>2</v>
      </c>
      <c r="C51" s="23">
        <v>70</v>
      </c>
      <c r="D51" s="24" t="s">
        <v>30</v>
      </c>
      <c r="E51" s="10">
        <v>211</v>
      </c>
      <c r="F51" s="25" t="s">
        <v>108</v>
      </c>
      <c r="G51" s="17">
        <v>552890.04</v>
      </c>
    </row>
    <row r="52" spans="1:7" s="26" customFormat="1" ht="12.75">
      <c r="A52" s="23" t="s">
        <v>81</v>
      </c>
      <c r="B52" s="23">
        <v>2</v>
      </c>
      <c r="C52" s="23">
        <v>70</v>
      </c>
      <c r="D52" s="24" t="s">
        <v>30</v>
      </c>
      <c r="E52" s="10">
        <v>211</v>
      </c>
      <c r="F52" s="25" t="s">
        <v>109</v>
      </c>
      <c r="G52" s="17">
        <v>150304</v>
      </c>
    </row>
    <row r="53" spans="1:7" s="26" customFormat="1" ht="12.75">
      <c r="A53" s="23" t="s">
        <v>82</v>
      </c>
      <c r="B53" s="23">
        <v>2</v>
      </c>
      <c r="C53" s="23">
        <v>70</v>
      </c>
      <c r="D53" s="24" t="s">
        <v>30</v>
      </c>
      <c r="E53" s="10">
        <v>211</v>
      </c>
      <c r="F53" s="25" t="s">
        <v>110</v>
      </c>
      <c r="G53" s="17">
        <v>824624.64</v>
      </c>
    </row>
    <row r="54" spans="1:7" s="26" customFormat="1" ht="12.75">
      <c r="A54" s="23" t="s">
        <v>83</v>
      </c>
      <c r="B54" s="23">
        <v>2</v>
      </c>
      <c r="C54" s="23">
        <v>70</v>
      </c>
      <c r="D54" s="24" t="s">
        <v>30</v>
      </c>
      <c r="E54" s="10">
        <v>211</v>
      </c>
      <c r="F54" s="25" t="s">
        <v>111</v>
      </c>
      <c r="G54" s="17">
        <v>97096.38</v>
      </c>
    </row>
    <row r="55" spans="1:8" s="26" customFormat="1" ht="12.75">
      <c r="A55" s="23" t="s">
        <v>84</v>
      </c>
      <c r="B55" s="23">
        <v>2</v>
      </c>
      <c r="C55" s="23">
        <v>70</v>
      </c>
      <c r="D55" s="24" t="s">
        <v>30</v>
      </c>
      <c r="E55" s="10">
        <v>211</v>
      </c>
      <c r="F55" s="25" t="s">
        <v>112</v>
      </c>
      <c r="G55" s="17">
        <v>37576</v>
      </c>
      <c r="H55" s="27">
        <v>13107315.59</v>
      </c>
    </row>
    <row r="56" spans="1:8" s="26" customFormat="1" ht="12.75">
      <c r="A56" s="23" t="s">
        <v>85</v>
      </c>
      <c r="B56" s="23">
        <v>2</v>
      </c>
      <c r="C56" s="23">
        <v>70</v>
      </c>
      <c r="D56" s="24" t="s">
        <v>30</v>
      </c>
      <c r="E56" s="10">
        <v>211</v>
      </c>
      <c r="F56" s="25" t="s">
        <v>113</v>
      </c>
      <c r="G56" s="17">
        <v>95677.08</v>
      </c>
      <c r="H56" s="27">
        <f>SUM(G28:G56)</f>
        <v>12118433.93</v>
      </c>
    </row>
    <row r="57" spans="1:8" s="26" customFormat="1" ht="33.75">
      <c r="A57" s="23" t="s">
        <v>86</v>
      </c>
      <c r="B57" s="23"/>
      <c r="C57" s="23"/>
      <c r="D57" s="24"/>
      <c r="E57" s="10"/>
      <c r="F57" s="25" t="s">
        <v>117</v>
      </c>
      <c r="G57" s="17">
        <v>988881.66</v>
      </c>
      <c r="H57" s="27">
        <f>H55-H56</f>
        <v>988881.6600000001</v>
      </c>
    </row>
    <row r="58" spans="1:7" ht="12.75">
      <c r="A58" s="9">
        <v>21</v>
      </c>
      <c r="B58" s="9">
        <v>2</v>
      </c>
      <c r="C58" s="9">
        <v>70</v>
      </c>
      <c r="D58" s="3" t="s">
        <v>11</v>
      </c>
      <c r="E58" s="4">
        <v>211</v>
      </c>
      <c r="F58" s="5" t="s">
        <v>137</v>
      </c>
      <c r="G58" s="16"/>
    </row>
    <row r="59" spans="1:7" ht="12.75">
      <c r="A59" s="9">
        <v>22</v>
      </c>
      <c r="B59" s="9">
        <v>2</v>
      </c>
      <c r="C59" s="9">
        <v>70</v>
      </c>
      <c r="D59" s="3" t="s">
        <v>5</v>
      </c>
      <c r="E59" s="4">
        <v>211</v>
      </c>
      <c r="F59" s="5" t="s">
        <v>138</v>
      </c>
      <c r="G59" s="8">
        <v>33094.88</v>
      </c>
    </row>
    <row r="60" spans="1:7" ht="12.75">
      <c r="A60" s="9">
        <v>23</v>
      </c>
      <c r="B60" s="9">
        <v>2</v>
      </c>
      <c r="C60" s="9">
        <v>70</v>
      </c>
      <c r="D60" s="3" t="s">
        <v>25</v>
      </c>
      <c r="E60" s="4">
        <v>211</v>
      </c>
      <c r="F60" s="5" t="s">
        <v>139</v>
      </c>
      <c r="G60" s="8">
        <v>66159.4</v>
      </c>
    </row>
    <row r="61" spans="1:7" ht="12.75">
      <c r="A61" s="9">
        <v>24</v>
      </c>
      <c r="B61" s="9">
        <v>2</v>
      </c>
      <c r="C61" s="9">
        <v>70</v>
      </c>
      <c r="D61" s="3" t="s">
        <v>12</v>
      </c>
      <c r="E61" s="4">
        <v>211</v>
      </c>
      <c r="F61" s="5" t="s">
        <v>140</v>
      </c>
      <c r="G61" s="16"/>
    </row>
    <row r="62" spans="1:7" ht="12.75">
      <c r="A62" s="9">
        <v>25</v>
      </c>
      <c r="B62" s="9">
        <v>2</v>
      </c>
      <c r="C62" s="9">
        <v>70</v>
      </c>
      <c r="D62" s="3" t="s">
        <v>11</v>
      </c>
      <c r="E62" s="4">
        <v>220</v>
      </c>
      <c r="F62" s="5" t="s">
        <v>141</v>
      </c>
      <c r="G62" s="8">
        <v>262651.81</v>
      </c>
    </row>
    <row r="63" spans="1:7" ht="12.75">
      <c r="A63" s="9">
        <v>26</v>
      </c>
      <c r="B63" s="9">
        <v>2</v>
      </c>
      <c r="C63" s="9">
        <v>70</v>
      </c>
      <c r="D63" s="7" t="s">
        <v>27</v>
      </c>
      <c r="E63" s="4">
        <v>220</v>
      </c>
      <c r="F63" s="5" t="s">
        <v>142</v>
      </c>
      <c r="G63" s="8">
        <v>130506.77</v>
      </c>
    </row>
    <row r="64" spans="1:7" ht="22.5">
      <c r="A64" s="9">
        <v>27</v>
      </c>
      <c r="B64" s="9">
        <v>2</v>
      </c>
      <c r="C64" s="9">
        <v>70</v>
      </c>
      <c r="D64" s="7" t="s">
        <v>57</v>
      </c>
      <c r="E64" s="4">
        <v>291</v>
      </c>
      <c r="F64" s="5" t="s">
        <v>143</v>
      </c>
      <c r="G64" s="16"/>
    </row>
    <row r="65" spans="1:7" ht="22.5">
      <c r="A65" s="9">
        <v>28</v>
      </c>
      <c r="B65" s="9">
        <v>2</v>
      </c>
      <c r="C65" s="9">
        <v>70</v>
      </c>
      <c r="D65" s="3" t="s">
        <v>11</v>
      </c>
      <c r="E65" s="4">
        <v>314</v>
      </c>
      <c r="F65" s="5" t="s">
        <v>144</v>
      </c>
      <c r="G65" s="8">
        <v>27802.8</v>
      </c>
    </row>
    <row r="66" spans="1:7" ht="12.75">
      <c r="A66" s="9">
        <v>29</v>
      </c>
      <c r="B66" s="9">
        <v>2</v>
      </c>
      <c r="C66" s="9">
        <v>70</v>
      </c>
      <c r="D66" s="7" t="s">
        <v>27</v>
      </c>
      <c r="E66" s="4">
        <v>343</v>
      </c>
      <c r="F66" s="5" t="s">
        <v>145</v>
      </c>
      <c r="G66" s="8">
        <v>0</v>
      </c>
    </row>
    <row r="67" spans="1:7" ht="12.75">
      <c r="A67" s="9">
        <v>30</v>
      </c>
      <c r="B67" s="9">
        <v>2</v>
      </c>
      <c r="C67" s="9">
        <v>70</v>
      </c>
      <c r="D67" s="3" t="s">
        <v>11</v>
      </c>
      <c r="E67" s="4">
        <v>601</v>
      </c>
      <c r="F67" s="5" t="s">
        <v>146</v>
      </c>
      <c r="G67" s="8">
        <v>12953.46</v>
      </c>
    </row>
    <row r="68" spans="1:7" ht="12.75">
      <c r="A68" s="9">
        <v>31</v>
      </c>
      <c r="B68" s="9">
        <v>2</v>
      </c>
      <c r="C68" s="9">
        <v>70</v>
      </c>
      <c r="D68" s="3" t="s">
        <v>12</v>
      </c>
      <c r="E68" s="4">
        <v>601</v>
      </c>
      <c r="F68" s="5" t="s">
        <v>147</v>
      </c>
      <c r="G68" s="17">
        <v>274136.57</v>
      </c>
    </row>
    <row r="69" spans="1:7" ht="22.5">
      <c r="A69" s="9">
        <v>32</v>
      </c>
      <c r="B69" s="9">
        <v>2</v>
      </c>
      <c r="C69" s="9">
        <v>70</v>
      </c>
      <c r="D69" s="3" t="s">
        <v>25</v>
      </c>
      <c r="E69" s="4">
        <v>601</v>
      </c>
      <c r="F69" s="5" t="s">
        <v>148</v>
      </c>
      <c r="G69" s="8">
        <v>234212.03</v>
      </c>
    </row>
    <row r="70" spans="1:7" ht="12.75">
      <c r="A70" s="9">
        <v>33</v>
      </c>
      <c r="B70" s="9">
        <v>2</v>
      </c>
      <c r="C70" s="9">
        <v>70</v>
      </c>
      <c r="D70" s="3" t="s">
        <v>5</v>
      </c>
      <c r="E70" s="4">
        <v>601</v>
      </c>
      <c r="F70" s="5" t="s">
        <v>149</v>
      </c>
      <c r="G70" s="16"/>
    </row>
    <row r="71" spans="1:7" ht="12.75">
      <c r="A71" s="9">
        <v>34</v>
      </c>
      <c r="B71" s="9">
        <v>2</v>
      </c>
      <c r="C71" s="9">
        <v>70</v>
      </c>
      <c r="D71" s="3" t="s">
        <v>11</v>
      </c>
      <c r="E71" s="4">
        <v>613</v>
      </c>
      <c r="F71" s="5" t="s">
        <v>150</v>
      </c>
      <c r="G71" s="16"/>
    </row>
    <row r="72" spans="1:7" ht="12.75">
      <c r="A72" s="9">
        <v>35</v>
      </c>
      <c r="B72" s="9">
        <v>2</v>
      </c>
      <c r="C72" s="9">
        <v>70</v>
      </c>
      <c r="D72" s="3" t="s">
        <v>11</v>
      </c>
      <c r="E72" s="4">
        <v>643</v>
      </c>
      <c r="F72" s="5" t="s">
        <v>151</v>
      </c>
      <c r="G72" s="8">
        <v>1119.91</v>
      </c>
    </row>
    <row r="73" spans="1:7" ht="12.75">
      <c r="A73" s="9">
        <v>36</v>
      </c>
      <c r="B73" s="9">
        <v>2</v>
      </c>
      <c r="C73" s="9">
        <v>70</v>
      </c>
      <c r="D73" s="3" t="s">
        <v>5</v>
      </c>
      <c r="E73" s="4">
        <v>643</v>
      </c>
      <c r="F73" s="6" t="s">
        <v>152</v>
      </c>
      <c r="G73" s="8">
        <v>1922.63</v>
      </c>
    </row>
    <row r="74" spans="1:7" ht="12.75">
      <c r="A74" s="9">
        <v>37</v>
      </c>
      <c r="B74" s="9">
        <v>2</v>
      </c>
      <c r="C74" s="9">
        <v>70</v>
      </c>
      <c r="D74" s="3" t="s">
        <v>12</v>
      </c>
      <c r="E74" s="4">
        <v>643</v>
      </c>
      <c r="F74" s="6" t="s">
        <v>153</v>
      </c>
      <c r="G74" s="8">
        <v>3483.9</v>
      </c>
    </row>
    <row r="75" spans="1:7" ht="12.75">
      <c r="A75" s="9">
        <v>38</v>
      </c>
      <c r="B75" s="9">
        <v>2</v>
      </c>
      <c r="C75" s="9">
        <v>70</v>
      </c>
      <c r="D75" s="3" t="s">
        <v>25</v>
      </c>
      <c r="E75" s="4">
        <v>643</v>
      </c>
      <c r="F75" s="5" t="s">
        <v>154</v>
      </c>
      <c r="G75" s="8">
        <v>3483.9</v>
      </c>
    </row>
    <row r="76" spans="1:7" ht="12.75">
      <c r="A76" s="9">
        <v>39</v>
      </c>
      <c r="B76" s="9">
        <v>2</v>
      </c>
      <c r="C76" s="9">
        <v>70</v>
      </c>
      <c r="D76" s="3" t="s">
        <v>26</v>
      </c>
      <c r="E76" s="4">
        <v>643</v>
      </c>
      <c r="F76" s="5" t="s">
        <v>155</v>
      </c>
      <c r="G76" s="8">
        <v>3366.24</v>
      </c>
    </row>
    <row r="77" spans="1:7" ht="12.75">
      <c r="A77" s="9">
        <v>40</v>
      </c>
      <c r="B77" s="9">
        <v>2</v>
      </c>
      <c r="C77" s="9">
        <v>70</v>
      </c>
      <c r="D77" s="7" t="s">
        <v>10</v>
      </c>
      <c r="E77" s="4">
        <v>643</v>
      </c>
      <c r="F77" s="5" t="s">
        <v>156</v>
      </c>
      <c r="G77" s="16"/>
    </row>
    <row r="78" spans="1:7" ht="12.75">
      <c r="A78" s="9">
        <v>41</v>
      </c>
      <c r="B78" s="9">
        <v>2</v>
      </c>
      <c r="C78" s="9">
        <v>70</v>
      </c>
      <c r="D78" s="7" t="s">
        <v>31</v>
      </c>
      <c r="E78" s="4">
        <v>657</v>
      </c>
      <c r="F78" s="5" t="s">
        <v>157</v>
      </c>
      <c r="G78" s="8">
        <v>37565.77</v>
      </c>
    </row>
    <row r="79" spans="1:7" ht="12.75">
      <c r="A79" s="9">
        <v>42</v>
      </c>
      <c r="B79" s="9">
        <v>2</v>
      </c>
      <c r="C79" s="9">
        <v>70</v>
      </c>
      <c r="D79" s="7" t="s">
        <v>31</v>
      </c>
      <c r="E79" s="4">
        <v>658</v>
      </c>
      <c r="F79" s="5" t="s">
        <v>158</v>
      </c>
      <c r="G79" s="8">
        <v>46136.27</v>
      </c>
    </row>
    <row r="80" spans="1:7" ht="12.75">
      <c r="A80" s="9">
        <v>43</v>
      </c>
      <c r="B80" s="9">
        <v>2</v>
      </c>
      <c r="C80" s="9">
        <v>70</v>
      </c>
      <c r="D80" s="3" t="s">
        <v>32</v>
      </c>
      <c r="E80" s="4">
        <v>658</v>
      </c>
      <c r="F80" s="5" t="s">
        <v>159</v>
      </c>
      <c r="G80" s="8">
        <v>105705.1</v>
      </c>
    </row>
    <row r="81" spans="1:7" ht="12.75">
      <c r="A81" s="9">
        <v>44</v>
      </c>
      <c r="B81" s="9">
        <v>2</v>
      </c>
      <c r="C81" s="9">
        <v>70</v>
      </c>
      <c r="D81" s="3" t="s">
        <v>33</v>
      </c>
      <c r="E81" s="4">
        <v>658</v>
      </c>
      <c r="F81" s="5" t="s">
        <v>160</v>
      </c>
      <c r="G81" s="8">
        <v>35763.12</v>
      </c>
    </row>
    <row r="82" spans="1:7" ht="12.75">
      <c r="A82" s="9">
        <v>45</v>
      </c>
      <c r="B82" s="9">
        <v>2</v>
      </c>
      <c r="C82" s="9">
        <v>70</v>
      </c>
      <c r="D82" s="3" t="s">
        <v>34</v>
      </c>
      <c r="E82" s="4">
        <v>658</v>
      </c>
      <c r="F82" s="5" t="s">
        <v>161</v>
      </c>
      <c r="G82" s="8">
        <v>147788.57</v>
      </c>
    </row>
    <row r="83" spans="1:7" ht="12.75">
      <c r="A83" s="9">
        <v>46</v>
      </c>
      <c r="B83" s="9">
        <v>2</v>
      </c>
      <c r="C83" s="9">
        <v>70</v>
      </c>
      <c r="D83" s="3" t="s">
        <v>6</v>
      </c>
      <c r="E83" s="4">
        <v>658</v>
      </c>
      <c r="F83" s="5" t="s">
        <v>162</v>
      </c>
      <c r="G83" s="16"/>
    </row>
    <row r="84" spans="1:7" ht="12.75">
      <c r="A84" s="9">
        <v>47</v>
      </c>
      <c r="B84" s="9">
        <v>2</v>
      </c>
      <c r="C84" s="9">
        <v>70</v>
      </c>
      <c r="D84" s="3" t="s">
        <v>35</v>
      </c>
      <c r="E84" s="4">
        <v>658</v>
      </c>
      <c r="F84" s="5" t="s">
        <v>163</v>
      </c>
      <c r="G84" s="8">
        <v>34507.28</v>
      </c>
    </row>
    <row r="85" spans="1:7" ht="12.75">
      <c r="A85" s="9">
        <v>48</v>
      </c>
      <c r="B85" s="9">
        <v>2</v>
      </c>
      <c r="C85" s="9">
        <v>70</v>
      </c>
      <c r="D85" s="3" t="s">
        <v>36</v>
      </c>
      <c r="E85" s="4">
        <v>658</v>
      </c>
      <c r="F85" s="5" t="s">
        <v>164</v>
      </c>
      <c r="G85" s="8">
        <v>18828.96</v>
      </c>
    </row>
    <row r="86" spans="1:7" ht="12.75">
      <c r="A86" s="9">
        <v>49</v>
      </c>
      <c r="B86" s="9">
        <v>2</v>
      </c>
      <c r="C86" s="9">
        <v>70</v>
      </c>
      <c r="D86" s="3" t="s">
        <v>37</v>
      </c>
      <c r="E86" s="4">
        <v>658</v>
      </c>
      <c r="F86" s="5" t="s">
        <v>165</v>
      </c>
      <c r="G86" s="8">
        <v>30554.94</v>
      </c>
    </row>
    <row r="87" spans="1:7" ht="12.75">
      <c r="A87" s="9">
        <v>50</v>
      </c>
      <c r="B87" s="9">
        <v>2</v>
      </c>
      <c r="C87" s="9">
        <v>70</v>
      </c>
      <c r="D87" s="3" t="s">
        <v>7</v>
      </c>
      <c r="E87" s="4">
        <v>658</v>
      </c>
      <c r="F87" s="5" t="s">
        <v>166</v>
      </c>
      <c r="G87" s="16"/>
    </row>
    <row r="88" spans="1:7" ht="12.75">
      <c r="A88" s="9">
        <v>51</v>
      </c>
      <c r="B88" s="9">
        <v>2</v>
      </c>
      <c r="C88" s="9">
        <v>70</v>
      </c>
      <c r="D88" s="3" t="s">
        <v>38</v>
      </c>
      <c r="E88" s="4">
        <v>658</v>
      </c>
      <c r="F88" s="5" t="s">
        <v>167</v>
      </c>
      <c r="G88" s="8">
        <v>14512.38</v>
      </c>
    </row>
    <row r="89" spans="1:7" ht="12.75">
      <c r="A89" s="9">
        <v>52</v>
      </c>
      <c r="B89" s="9">
        <v>2</v>
      </c>
      <c r="C89" s="9">
        <v>70</v>
      </c>
      <c r="D89" s="3" t="s">
        <v>39</v>
      </c>
      <c r="E89" s="4">
        <v>658</v>
      </c>
      <c r="F89" s="5" t="s">
        <v>168</v>
      </c>
      <c r="G89" s="8">
        <v>47617.33</v>
      </c>
    </row>
    <row r="90" spans="1:7" ht="12.75">
      <c r="A90" s="9">
        <v>53</v>
      </c>
      <c r="B90" s="9">
        <v>2</v>
      </c>
      <c r="C90" s="9">
        <v>70</v>
      </c>
      <c r="D90" s="3" t="s">
        <v>11</v>
      </c>
      <c r="E90" s="4">
        <v>658</v>
      </c>
      <c r="F90" s="29" t="s">
        <v>169</v>
      </c>
      <c r="G90" s="20">
        <v>6138.06</v>
      </c>
    </row>
    <row r="91" spans="1:7" ht="12.75">
      <c r="A91" s="9">
        <v>54</v>
      </c>
      <c r="B91" s="9">
        <v>2</v>
      </c>
      <c r="C91" s="9">
        <v>70</v>
      </c>
      <c r="D91" s="3" t="s">
        <v>5</v>
      </c>
      <c r="E91" s="4">
        <v>658</v>
      </c>
      <c r="F91" s="29" t="s">
        <v>170</v>
      </c>
      <c r="G91" s="20">
        <v>13623.21</v>
      </c>
    </row>
    <row r="92" spans="1:7" ht="12.75">
      <c r="A92" s="9">
        <v>55</v>
      </c>
      <c r="B92" s="9">
        <v>2</v>
      </c>
      <c r="C92" s="9">
        <v>70</v>
      </c>
      <c r="D92" s="3" t="s">
        <v>12</v>
      </c>
      <c r="E92" s="4">
        <v>658</v>
      </c>
      <c r="F92" s="29" t="s">
        <v>171</v>
      </c>
      <c r="G92" s="20">
        <v>10608.89</v>
      </c>
    </row>
    <row r="93" spans="1:7" ht="12.75">
      <c r="A93" s="9">
        <v>56</v>
      </c>
      <c r="B93" s="9">
        <v>2</v>
      </c>
      <c r="C93" s="9">
        <v>70</v>
      </c>
      <c r="D93" s="3" t="s">
        <v>25</v>
      </c>
      <c r="E93" s="4">
        <v>658</v>
      </c>
      <c r="F93" s="29" t="s">
        <v>172</v>
      </c>
      <c r="G93" s="20">
        <v>6138.06</v>
      </c>
    </row>
    <row r="94" spans="1:7" ht="12.75">
      <c r="A94" s="9">
        <v>57</v>
      </c>
      <c r="B94" s="9">
        <v>2</v>
      </c>
      <c r="C94" s="9">
        <v>70</v>
      </c>
      <c r="D94" s="3" t="s">
        <v>26</v>
      </c>
      <c r="E94" s="4">
        <v>658</v>
      </c>
      <c r="F94" s="29" t="s">
        <v>173</v>
      </c>
      <c r="G94" s="20">
        <v>3760.5</v>
      </c>
    </row>
    <row r="95" spans="1:7" ht="12.75">
      <c r="A95" s="9">
        <v>58</v>
      </c>
      <c r="B95" s="9">
        <v>2</v>
      </c>
      <c r="C95" s="9">
        <v>70</v>
      </c>
      <c r="D95" s="3" t="s">
        <v>40</v>
      </c>
      <c r="E95" s="4">
        <v>658</v>
      </c>
      <c r="F95" s="29" t="s">
        <v>174</v>
      </c>
      <c r="G95" s="20">
        <v>121488.61</v>
      </c>
    </row>
    <row r="96" spans="1:7" ht="12.75">
      <c r="A96" s="9">
        <v>59</v>
      </c>
      <c r="B96" s="9">
        <v>2</v>
      </c>
      <c r="C96" s="9">
        <v>70</v>
      </c>
      <c r="D96" s="3" t="s">
        <v>41</v>
      </c>
      <c r="E96" s="4">
        <v>658</v>
      </c>
      <c r="F96" s="29" t="s">
        <v>175</v>
      </c>
      <c r="G96" s="20">
        <v>8028.9</v>
      </c>
    </row>
    <row r="97" spans="1:7" ht="12.75">
      <c r="A97" s="9">
        <v>60</v>
      </c>
      <c r="B97" s="9">
        <v>2</v>
      </c>
      <c r="C97" s="9">
        <v>70</v>
      </c>
      <c r="D97" s="3" t="s">
        <v>9</v>
      </c>
      <c r="E97" s="4">
        <v>658</v>
      </c>
      <c r="F97" s="29" t="s">
        <v>176</v>
      </c>
      <c r="G97" s="20">
        <v>8204.86</v>
      </c>
    </row>
    <row r="98" spans="1:7" ht="12.75">
      <c r="A98" s="9">
        <v>61</v>
      </c>
      <c r="B98" s="9">
        <v>2</v>
      </c>
      <c r="C98" s="9">
        <v>70</v>
      </c>
      <c r="D98" s="3" t="s">
        <v>8</v>
      </c>
      <c r="E98" s="4">
        <v>658</v>
      </c>
      <c r="F98" s="29" t="s">
        <v>178</v>
      </c>
      <c r="G98" s="22"/>
    </row>
    <row r="99" spans="1:7" ht="12.75">
      <c r="A99" s="9">
        <v>62</v>
      </c>
      <c r="B99" s="9">
        <v>2</v>
      </c>
      <c r="C99" s="9">
        <v>70</v>
      </c>
      <c r="D99" s="3" t="s">
        <v>42</v>
      </c>
      <c r="E99" s="4">
        <v>658</v>
      </c>
      <c r="F99" s="29" t="s">
        <v>177</v>
      </c>
      <c r="G99" s="20">
        <v>22768.47</v>
      </c>
    </row>
    <row r="100" spans="1:7" s="34" customFormat="1" ht="22.5">
      <c r="A100" s="30">
        <v>63</v>
      </c>
      <c r="B100" s="30">
        <v>2</v>
      </c>
      <c r="C100" s="30">
        <v>70</v>
      </c>
      <c r="D100" s="6" t="s">
        <v>43</v>
      </c>
      <c r="E100" s="31">
        <v>658</v>
      </c>
      <c r="F100" s="32" t="s">
        <v>179</v>
      </c>
      <c r="G100" s="33">
        <v>2516.42</v>
      </c>
    </row>
    <row r="101" spans="1:7" ht="22.5">
      <c r="A101" s="9">
        <v>64</v>
      </c>
      <c r="B101" s="9">
        <v>2</v>
      </c>
      <c r="C101" s="9">
        <v>70</v>
      </c>
      <c r="D101" s="3" t="s">
        <v>44</v>
      </c>
      <c r="E101" s="4">
        <v>658</v>
      </c>
      <c r="F101" s="32" t="s">
        <v>180</v>
      </c>
      <c r="G101" s="20">
        <v>3541.01</v>
      </c>
    </row>
    <row r="102" spans="1:7" ht="12.75">
      <c r="A102" s="9">
        <v>65</v>
      </c>
      <c r="B102" s="9">
        <v>2</v>
      </c>
      <c r="C102" s="9">
        <v>70</v>
      </c>
      <c r="D102" s="3" t="s">
        <v>45</v>
      </c>
      <c r="E102" s="4">
        <v>658</v>
      </c>
      <c r="F102" s="29" t="s">
        <v>181</v>
      </c>
      <c r="G102" s="20">
        <v>21480.24</v>
      </c>
    </row>
    <row r="103" spans="1:7" ht="12.75">
      <c r="A103" s="9">
        <v>66</v>
      </c>
      <c r="B103" s="9">
        <v>2</v>
      </c>
      <c r="C103" s="9">
        <v>70</v>
      </c>
      <c r="D103" s="3" t="s">
        <v>46</v>
      </c>
      <c r="E103" s="4">
        <v>658</v>
      </c>
      <c r="F103" s="29" t="s">
        <v>182</v>
      </c>
      <c r="G103" s="20">
        <v>15730.62</v>
      </c>
    </row>
    <row r="104" spans="1:7" ht="12.75">
      <c r="A104" s="9">
        <v>67</v>
      </c>
      <c r="B104" s="9">
        <v>2</v>
      </c>
      <c r="C104" s="9">
        <v>70</v>
      </c>
      <c r="D104" s="3" t="s">
        <v>13</v>
      </c>
      <c r="E104" s="4">
        <v>658</v>
      </c>
      <c r="F104" s="29" t="s">
        <v>183</v>
      </c>
      <c r="G104" s="20">
        <v>10593</v>
      </c>
    </row>
    <row r="105" spans="1:7" ht="12.75">
      <c r="A105" s="9">
        <v>68</v>
      </c>
      <c r="B105" s="9">
        <v>2</v>
      </c>
      <c r="C105" s="9">
        <v>70</v>
      </c>
      <c r="D105" s="3" t="s">
        <v>47</v>
      </c>
      <c r="E105" s="4">
        <v>658</v>
      </c>
      <c r="F105" s="29" t="s">
        <v>184</v>
      </c>
      <c r="G105" s="20">
        <v>11181.48</v>
      </c>
    </row>
    <row r="106" spans="1:7" ht="12.75">
      <c r="A106" s="9">
        <v>69</v>
      </c>
      <c r="B106" s="9">
        <v>2</v>
      </c>
      <c r="C106" s="9">
        <v>70</v>
      </c>
      <c r="D106" s="3" t="s">
        <v>48</v>
      </c>
      <c r="E106" s="4">
        <v>658</v>
      </c>
      <c r="F106" s="29" t="s">
        <v>185</v>
      </c>
      <c r="G106" s="20">
        <v>12358.5</v>
      </c>
    </row>
    <row r="107" spans="1:7" ht="12.75">
      <c r="A107" s="9">
        <v>70</v>
      </c>
      <c r="B107" s="9">
        <v>2</v>
      </c>
      <c r="C107" s="9">
        <v>70</v>
      </c>
      <c r="D107" s="3" t="s">
        <v>49</v>
      </c>
      <c r="E107" s="4">
        <v>658</v>
      </c>
      <c r="F107" s="29" t="s">
        <v>186</v>
      </c>
      <c r="G107" s="20">
        <v>29742.78</v>
      </c>
    </row>
    <row r="108" spans="1:7" ht="12.75">
      <c r="A108" s="9">
        <v>71</v>
      </c>
      <c r="B108" s="9">
        <v>2</v>
      </c>
      <c r="C108" s="9">
        <v>70</v>
      </c>
      <c r="D108" s="3" t="s">
        <v>50</v>
      </c>
      <c r="E108" s="4">
        <v>658</v>
      </c>
      <c r="F108" s="29" t="s">
        <v>187</v>
      </c>
      <c r="G108" s="20">
        <v>14283.45</v>
      </c>
    </row>
    <row r="109" spans="1:7" ht="12.75">
      <c r="A109" s="9">
        <v>72</v>
      </c>
      <c r="B109" s="9">
        <v>2</v>
      </c>
      <c r="C109" s="9">
        <v>70</v>
      </c>
      <c r="D109" s="3" t="s">
        <v>51</v>
      </c>
      <c r="E109" s="4">
        <v>658</v>
      </c>
      <c r="F109" s="29" t="s">
        <v>188</v>
      </c>
      <c r="G109" s="20">
        <v>30896.22</v>
      </c>
    </row>
    <row r="110" spans="1:7" ht="12.75">
      <c r="A110" s="9">
        <v>73</v>
      </c>
      <c r="B110" s="9">
        <v>2</v>
      </c>
      <c r="C110" s="9">
        <v>70</v>
      </c>
      <c r="D110" s="3" t="s">
        <v>52</v>
      </c>
      <c r="E110" s="4">
        <v>658</v>
      </c>
      <c r="F110" s="29" t="s">
        <v>189</v>
      </c>
      <c r="G110" s="20">
        <v>11117.98</v>
      </c>
    </row>
    <row r="111" spans="1:7" ht="12.75">
      <c r="A111" s="9">
        <v>74</v>
      </c>
      <c r="B111" s="9">
        <v>2</v>
      </c>
      <c r="C111" s="9">
        <v>70</v>
      </c>
      <c r="D111" s="3" t="s">
        <v>53</v>
      </c>
      <c r="E111" s="4">
        <v>658</v>
      </c>
      <c r="F111" s="29" t="s">
        <v>190</v>
      </c>
      <c r="G111" s="20">
        <v>60234.16</v>
      </c>
    </row>
    <row r="112" spans="1:7" ht="12.75">
      <c r="A112" s="9">
        <v>75</v>
      </c>
      <c r="B112" s="9">
        <v>2</v>
      </c>
      <c r="C112" s="9">
        <v>70</v>
      </c>
      <c r="D112" s="3" t="s">
        <v>54</v>
      </c>
      <c r="E112" s="4">
        <v>658</v>
      </c>
      <c r="F112" s="29" t="s">
        <v>191</v>
      </c>
      <c r="G112" s="20">
        <v>49480.53</v>
      </c>
    </row>
    <row r="113" spans="1:7" ht="12.75">
      <c r="A113" s="9">
        <v>76</v>
      </c>
      <c r="B113" s="9">
        <v>2</v>
      </c>
      <c r="C113" s="9">
        <v>70</v>
      </c>
      <c r="D113" s="7" t="s">
        <v>14</v>
      </c>
      <c r="E113" s="4">
        <v>658</v>
      </c>
      <c r="F113" s="29" t="s">
        <v>192</v>
      </c>
      <c r="G113" s="20">
        <v>20559.5</v>
      </c>
    </row>
    <row r="114" spans="1:7" ht="12.75">
      <c r="A114" s="9">
        <v>77</v>
      </c>
      <c r="B114" s="9">
        <v>2</v>
      </c>
      <c r="C114" s="9">
        <v>70</v>
      </c>
      <c r="D114" s="3" t="s">
        <v>13</v>
      </c>
      <c r="E114" s="10">
        <v>664</v>
      </c>
      <c r="F114" s="29" t="s">
        <v>193</v>
      </c>
      <c r="G114" s="22"/>
    </row>
    <row r="115" spans="1:7" ht="12.75">
      <c r="A115" s="9">
        <v>78</v>
      </c>
      <c r="B115" s="9">
        <v>2</v>
      </c>
      <c r="C115" s="9">
        <v>70</v>
      </c>
      <c r="D115" s="3" t="s">
        <v>9</v>
      </c>
      <c r="E115" s="10">
        <v>664</v>
      </c>
      <c r="F115" s="29" t="s">
        <v>194</v>
      </c>
      <c r="G115" s="22"/>
    </row>
    <row r="116" spans="1:7" ht="12.75">
      <c r="A116" s="9">
        <v>79</v>
      </c>
      <c r="B116" s="9">
        <v>2</v>
      </c>
      <c r="C116" s="9">
        <v>70</v>
      </c>
      <c r="D116" s="3" t="s">
        <v>41</v>
      </c>
      <c r="E116" s="10">
        <v>664</v>
      </c>
      <c r="F116" s="29" t="s">
        <v>195</v>
      </c>
      <c r="G116" s="20">
        <v>2775.38</v>
      </c>
    </row>
    <row r="117" spans="1:7" ht="12.75">
      <c r="A117" s="9">
        <v>80</v>
      </c>
      <c r="B117" s="9">
        <v>2</v>
      </c>
      <c r="C117" s="9">
        <v>70</v>
      </c>
      <c r="D117" s="3" t="s">
        <v>44</v>
      </c>
      <c r="E117" s="10">
        <v>664</v>
      </c>
      <c r="F117" s="29" t="s">
        <v>196</v>
      </c>
      <c r="G117" s="20">
        <v>936.15</v>
      </c>
    </row>
    <row r="118" spans="1:7" ht="12.75">
      <c r="A118" s="9">
        <v>81</v>
      </c>
      <c r="B118" s="9">
        <v>2</v>
      </c>
      <c r="C118" s="9">
        <v>70</v>
      </c>
      <c r="D118" s="3" t="s">
        <v>11</v>
      </c>
      <c r="E118" s="10">
        <v>664</v>
      </c>
      <c r="F118" s="29" t="s">
        <v>197</v>
      </c>
      <c r="G118" s="20">
        <v>1866.71</v>
      </c>
    </row>
    <row r="119" spans="1:7" ht="12.75">
      <c r="A119" s="9">
        <v>82</v>
      </c>
      <c r="B119" s="9">
        <v>2</v>
      </c>
      <c r="C119" s="9">
        <v>70</v>
      </c>
      <c r="D119" s="3" t="s">
        <v>5</v>
      </c>
      <c r="E119" s="10">
        <v>664</v>
      </c>
      <c r="F119" s="29" t="s">
        <v>198</v>
      </c>
      <c r="G119" s="20">
        <v>1726.54</v>
      </c>
    </row>
    <row r="120" spans="1:7" ht="12.75">
      <c r="A120" s="9">
        <v>83</v>
      </c>
      <c r="B120" s="9">
        <v>2</v>
      </c>
      <c r="C120" s="9">
        <v>70</v>
      </c>
      <c r="D120" s="3" t="s">
        <v>12</v>
      </c>
      <c r="E120" s="10">
        <v>664</v>
      </c>
      <c r="F120" s="29" t="s">
        <v>199</v>
      </c>
      <c r="G120" s="20">
        <v>1283.23</v>
      </c>
    </row>
    <row r="121" spans="1:7" ht="12.75">
      <c r="A121" s="9">
        <v>84</v>
      </c>
      <c r="B121" s="9">
        <v>2</v>
      </c>
      <c r="C121" s="9">
        <v>70</v>
      </c>
      <c r="D121" s="3" t="s">
        <v>25</v>
      </c>
      <c r="E121" s="10">
        <v>664</v>
      </c>
      <c r="F121" s="29" t="s">
        <v>200</v>
      </c>
      <c r="G121" s="20">
        <v>1824.98</v>
      </c>
    </row>
    <row r="122" spans="1:7" ht="12.75">
      <c r="A122" s="9">
        <v>85</v>
      </c>
      <c r="B122" s="9">
        <v>2</v>
      </c>
      <c r="C122" s="9">
        <v>70</v>
      </c>
      <c r="D122" s="3" t="s">
        <v>26</v>
      </c>
      <c r="E122" s="10">
        <v>664</v>
      </c>
      <c r="F122" s="29" t="s">
        <v>201</v>
      </c>
      <c r="G122" s="20">
        <v>836.75</v>
      </c>
    </row>
    <row r="123" spans="1:7" ht="12.75">
      <c r="A123" s="9">
        <v>86</v>
      </c>
      <c r="B123" s="9">
        <v>2</v>
      </c>
      <c r="C123" s="9">
        <v>70</v>
      </c>
      <c r="D123" s="3" t="s">
        <v>8</v>
      </c>
      <c r="E123" s="10">
        <v>664</v>
      </c>
      <c r="F123" s="29" t="s">
        <v>202</v>
      </c>
      <c r="G123" s="22"/>
    </row>
    <row r="124" spans="1:7" ht="12.75">
      <c r="A124" s="9">
        <v>87</v>
      </c>
      <c r="B124" s="9">
        <v>2</v>
      </c>
      <c r="C124" s="9">
        <v>70</v>
      </c>
      <c r="D124" s="3" t="s">
        <v>42</v>
      </c>
      <c r="E124" s="10">
        <v>664</v>
      </c>
      <c r="F124" s="29" t="s">
        <v>203</v>
      </c>
      <c r="G124" s="20">
        <v>571.41</v>
      </c>
    </row>
    <row r="125" spans="1:7" ht="12.75">
      <c r="A125" s="9">
        <v>88</v>
      </c>
      <c r="B125" s="9">
        <v>2</v>
      </c>
      <c r="C125" s="9">
        <v>70</v>
      </c>
      <c r="D125" s="3" t="s">
        <v>43</v>
      </c>
      <c r="E125" s="10">
        <v>664</v>
      </c>
      <c r="F125" s="29" t="s">
        <v>204</v>
      </c>
      <c r="G125" s="20">
        <v>731.33</v>
      </c>
    </row>
    <row r="126" spans="1:7" ht="12.75">
      <c r="A126" s="9"/>
      <c r="B126" s="9"/>
      <c r="C126" s="9"/>
      <c r="D126" s="9"/>
      <c r="E126" s="10"/>
      <c r="F126" s="29"/>
      <c r="G126" s="20">
        <f>SUM(G8:G125)</f>
        <v>18987012.94999999</v>
      </c>
    </row>
    <row r="130" ht="12.75">
      <c r="G130" s="21">
        <f>29581.12-4930.19</f>
        <v>24650.93</v>
      </c>
    </row>
    <row r="131" ht="12.75">
      <c r="G131" s="21">
        <v>396.86</v>
      </c>
    </row>
    <row r="132" ht="12.75">
      <c r="G132" s="21">
        <f>SUM(G130:G131)</f>
        <v>25047.79</v>
      </c>
    </row>
  </sheetData>
  <mergeCells count="1">
    <mergeCell ref="H4:J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B1">
      <selection activeCell="G3" sqref="G3"/>
    </sheetView>
  </sheetViews>
  <sheetFormatPr defaultColWidth="9.00390625" defaultRowHeight="12.75"/>
  <cols>
    <col min="1" max="1" width="10.25390625" style="0" customWidth="1"/>
    <col min="2" max="2" width="13.25390625" style="0" customWidth="1"/>
    <col min="3" max="3" width="7.625" style="0" customWidth="1"/>
    <col min="4" max="4" width="20.875" style="0" customWidth="1"/>
    <col min="5" max="5" width="14.75390625" style="0" customWidth="1"/>
    <col min="6" max="6" width="53.875" style="34" customWidth="1"/>
    <col min="7" max="7" width="21.875" style="21" customWidth="1"/>
    <col min="8" max="8" width="13.25390625" style="0" bestFit="1" customWidth="1"/>
  </cols>
  <sheetData>
    <row r="2" spans="7:9" ht="52.5" customHeight="1">
      <c r="G2" s="77" t="s">
        <v>261</v>
      </c>
      <c r="H2" s="77"/>
      <c r="I2" s="77"/>
    </row>
    <row r="4" ht="13.5" thickBot="1"/>
    <row r="5" spans="1:7" s="34" customFormat="1" ht="48" thickBot="1">
      <c r="A5" s="87" t="s">
        <v>255</v>
      </c>
      <c r="B5" s="54" t="s">
        <v>256</v>
      </c>
      <c r="C5" s="54" t="s">
        <v>20</v>
      </c>
      <c r="D5" s="54" t="s">
        <v>257</v>
      </c>
      <c r="E5" s="54" t="s">
        <v>260</v>
      </c>
      <c r="F5" s="54" t="s">
        <v>21</v>
      </c>
      <c r="G5" s="55" t="s">
        <v>16</v>
      </c>
    </row>
    <row r="6" spans="1:7" ht="12.75">
      <c r="A6" s="56">
        <v>1</v>
      </c>
      <c r="B6" s="48">
        <v>2</v>
      </c>
      <c r="C6" s="48">
        <v>70</v>
      </c>
      <c r="D6" s="49" t="s">
        <v>22</v>
      </c>
      <c r="E6" s="50">
        <v>104</v>
      </c>
      <c r="F6" s="51" t="s">
        <v>118</v>
      </c>
      <c r="G6" s="78">
        <v>38348.12</v>
      </c>
    </row>
    <row r="7" spans="1:7" ht="12.75">
      <c r="A7" s="58">
        <v>2</v>
      </c>
      <c r="B7" s="9">
        <v>2</v>
      </c>
      <c r="C7" s="9">
        <v>70</v>
      </c>
      <c r="D7" s="3" t="s">
        <v>11</v>
      </c>
      <c r="E7" s="4">
        <v>105</v>
      </c>
      <c r="F7" s="41" t="s">
        <v>119</v>
      </c>
      <c r="G7" s="79">
        <v>876965.88</v>
      </c>
    </row>
    <row r="8" spans="1:7" ht="12.75">
      <c r="A8" s="58">
        <v>3</v>
      </c>
      <c r="B8" s="9">
        <v>2</v>
      </c>
      <c r="C8" s="9">
        <v>70</v>
      </c>
      <c r="D8" s="3" t="s">
        <v>23</v>
      </c>
      <c r="E8" s="4">
        <v>109</v>
      </c>
      <c r="F8" s="41" t="s">
        <v>120</v>
      </c>
      <c r="G8" s="79">
        <v>134789.42</v>
      </c>
    </row>
    <row r="9" spans="1:7" ht="12.75">
      <c r="A9" s="58">
        <v>4</v>
      </c>
      <c r="B9" s="9">
        <v>2</v>
      </c>
      <c r="C9" s="9">
        <v>70</v>
      </c>
      <c r="D9" s="7" t="s">
        <v>24</v>
      </c>
      <c r="E9" s="4">
        <v>109</v>
      </c>
      <c r="F9" s="42" t="s">
        <v>121</v>
      </c>
      <c r="G9" s="79">
        <v>498117.1</v>
      </c>
    </row>
    <row r="10" spans="1:7" ht="12.75">
      <c r="A10" s="58">
        <v>5</v>
      </c>
      <c r="B10" s="9">
        <v>2</v>
      </c>
      <c r="C10" s="9">
        <v>70</v>
      </c>
      <c r="D10" s="3" t="s">
        <v>5</v>
      </c>
      <c r="E10" s="4">
        <v>109</v>
      </c>
      <c r="F10" s="42" t="s">
        <v>122</v>
      </c>
      <c r="G10" s="79">
        <v>9013.37</v>
      </c>
    </row>
    <row r="11" spans="1:7" ht="12.75">
      <c r="A11" s="58">
        <v>6</v>
      </c>
      <c r="B11" s="9">
        <v>2</v>
      </c>
      <c r="C11" s="9">
        <v>70</v>
      </c>
      <c r="D11" s="3" t="s">
        <v>25</v>
      </c>
      <c r="E11" s="4">
        <v>109</v>
      </c>
      <c r="F11" s="42" t="s">
        <v>123</v>
      </c>
      <c r="G11" s="79">
        <v>488335.74</v>
      </c>
    </row>
    <row r="12" spans="1:7" ht="12.75">
      <c r="A12" s="58">
        <v>7</v>
      </c>
      <c r="B12" s="9">
        <v>2</v>
      </c>
      <c r="C12" s="9">
        <v>70</v>
      </c>
      <c r="D12" s="3" t="s">
        <v>12</v>
      </c>
      <c r="E12" s="4">
        <v>109</v>
      </c>
      <c r="F12" s="42" t="s">
        <v>124</v>
      </c>
      <c r="G12" s="79">
        <v>461247.59</v>
      </c>
    </row>
    <row r="13" spans="1:7" ht="12.75">
      <c r="A13" s="58">
        <v>8</v>
      </c>
      <c r="B13" s="9">
        <v>2</v>
      </c>
      <c r="C13" s="9">
        <v>70</v>
      </c>
      <c r="D13" s="3" t="s">
        <v>26</v>
      </c>
      <c r="E13" s="4">
        <v>109</v>
      </c>
      <c r="F13" s="42" t="s">
        <v>125</v>
      </c>
      <c r="G13" s="79">
        <v>565388.29</v>
      </c>
    </row>
    <row r="14" spans="1:7" ht="12.75">
      <c r="A14" s="58">
        <v>9</v>
      </c>
      <c r="B14" s="9">
        <v>2</v>
      </c>
      <c r="C14" s="9">
        <v>70</v>
      </c>
      <c r="D14" s="3" t="s">
        <v>8</v>
      </c>
      <c r="E14" s="4">
        <v>109</v>
      </c>
      <c r="F14" s="42" t="s">
        <v>126</v>
      </c>
      <c r="G14" s="79">
        <v>392450.04</v>
      </c>
    </row>
    <row r="15" spans="1:7" ht="12.75">
      <c r="A15" s="58">
        <v>10</v>
      </c>
      <c r="B15" s="9">
        <v>2</v>
      </c>
      <c r="C15" s="9">
        <v>70</v>
      </c>
      <c r="D15" s="7" t="s">
        <v>27</v>
      </c>
      <c r="E15" s="4">
        <v>211</v>
      </c>
      <c r="F15" s="42" t="s">
        <v>129</v>
      </c>
      <c r="G15" s="80">
        <v>38540.87</v>
      </c>
    </row>
    <row r="16" spans="1:7" ht="12.75">
      <c r="A16" s="58">
        <v>11</v>
      </c>
      <c r="B16" s="9">
        <v>2</v>
      </c>
      <c r="C16" s="9">
        <v>70</v>
      </c>
      <c r="D16" s="7" t="s">
        <v>28</v>
      </c>
      <c r="E16" s="4">
        <v>211</v>
      </c>
      <c r="F16" s="42" t="s">
        <v>131</v>
      </c>
      <c r="G16" s="79">
        <v>14431.57</v>
      </c>
    </row>
    <row r="17" spans="1:7" ht="12.75">
      <c r="A17" s="58">
        <v>12</v>
      </c>
      <c r="B17" s="9">
        <v>2</v>
      </c>
      <c r="C17" s="9">
        <v>70</v>
      </c>
      <c r="D17" s="7" t="s">
        <v>29</v>
      </c>
      <c r="E17" s="4">
        <v>211</v>
      </c>
      <c r="F17" s="42" t="s">
        <v>134</v>
      </c>
      <c r="G17" s="79">
        <v>281167.42</v>
      </c>
    </row>
    <row r="18" spans="1:8" s="26" customFormat="1" ht="12.75">
      <c r="A18" s="61">
        <v>13</v>
      </c>
      <c r="B18" s="35">
        <v>2</v>
      </c>
      <c r="C18" s="35">
        <v>70</v>
      </c>
      <c r="D18" s="36" t="s">
        <v>30</v>
      </c>
      <c r="E18" s="37">
        <v>211</v>
      </c>
      <c r="F18" s="43" t="s">
        <v>246</v>
      </c>
      <c r="G18" s="81">
        <v>12998087.96</v>
      </c>
      <c r="H18" s="27"/>
    </row>
    <row r="19" spans="1:7" ht="12.75">
      <c r="A19" s="58">
        <v>14</v>
      </c>
      <c r="B19" s="9">
        <v>2</v>
      </c>
      <c r="C19" s="9">
        <v>70</v>
      </c>
      <c r="D19" s="3" t="s">
        <v>5</v>
      </c>
      <c r="E19" s="4">
        <v>211</v>
      </c>
      <c r="F19" s="42" t="s">
        <v>138</v>
      </c>
      <c r="G19" s="78">
        <v>33094.88</v>
      </c>
    </row>
    <row r="20" spans="1:7" ht="12.75">
      <c r="A20" s="58">
        <v>15</v>
      </c>
      <c r="B20" s="9">
        <v>2</v>
      </c>
      <c r="C20" s="9">
        <v>70</v>
      </c>
      <c r="D20" s="3" t="s">
        <v>25</v>
      </c>
      <c r="E20" s="4">
        <v>211</v>
      </c>
      <c r="F20" s="42" t="s">
        <v>254</v>
      </c>
      <c r="G20" s="79">
        <v>66159.4</v>
      </c>
    </row>
    <row r="21" spans="1:7" ht="12.75">
      <c r="A21" s="58">
        <v>16</v>
      </c>
      <c r="B21" s="9">
        <v>2</v>
      </c>
      <c r="C21" s="9">
        <v>70</v>
      </c>
      <c r="D21" s="3" t="s">
        <v>11</v>
      </c>
      <c r="E21" s="4">
        <v>220</v>
      </c>
      <c r="F21" s="42" t="s">
        <v>141</v>
      </c>
      <c r="G21" s="79">
        <v>262651.81</v>
      </c>
    </row>
    <row r="22" spans="1:7" ht="12.75">
      <c r="A22" s="58">
        <v>17</v>
      </c>
      <c r="B22" s="9">
        <v>2</v>
      </c>
      <c r="C22" s="9">
        <v>70</v>
      </c>
      <c r="D22" s="7" t="s">
        <v>27</v>
      </c>
      <c r="E22" s="4">
        <v>220</v>
      </c>
      <c r="F22" s="42" t="s">
        <v>142</v>
      </c>
      <c r="G22" s="79">
        <v>130506.77</v>
      </c>
    </row>
    <row r="23" spans="1:7" ht="24">
      <c r="A23" s="58">
        <v>18</v>
      </c>
      <c r="B23" s="9">
        <v>2</v>
      </c>
      <c r="C23" s="9">
        <v>70</v>
      </c>
      <c r="D23" s="7" t="s">
        <v>57</v>
      </c>
      <c r="E23" s="4">
        <v>291</v>
      </c>
      <c r="F23" s="42" t="s">
        <v>259</v>
      </c>
      <c r="G23" s="80">
        <v>24650.93</v>
      </c>
    </row>
    <row r="24" spans="1:7" ht="24">
      <c r="A24" s="58">
        <v>19</v>
      </c>
      <c r="B24" s="9">
        <v>2</v>
      </c>
      <c r="C24" s="9">
        <v>70</v>
      </c>
      <c r="D24" s="3" t="s">
        <v>11</v>
      </c>
      <c r="E24" s="4">
        <v>314</v>
      </c>
      <c r="F24" s="42" t="s">
        <v>144</v>
      </c>
      <c r="G24" s="79">
        <v>27802.8</v>
      </c>
    </row>
    <row r="25" spans="1:7" ht="12.75">
      <c r="A25" s="58">
        <v>20</v>
      </c>
      <c r="B25" s="9">
        <v>2</v>
      </c>
      <c r="C25" s="9">
        <v>70</v>
      </c>
      <c r="D25" s="7" t="s">
        <v>27</v>
      </c>
      <c r="E25" s="4">
        <v>343</v>
      </c>
      <c r="F25" s="42" t="s">
        <v>145</v>
      </c>
      <c r="G25" s="79">
        <v>0</v>
      </c>
    </row>
    <row r="26" spans="1:7" ht="12.75">
      <c r="A26" s="58">
        <v>21</v>
      </c>
      <c r="B26" s="9">
        <v>2</v>
      </c>
      <c r="C26" s="9">
        <v>70</v>
      </c>
      <c r="D26" s="3" t="s">
        <v>11</v>
      </c>
      <c r="E26" s="4">
        <v>601</v>
      </c>
      <c r="F26" s="42" t="s">
        <v>146</v>
      </c>
      <c r="G26" s="79">
        <v>12953.46</v>
      </c>
    </row>
    <row r="27" spans="1:7" ht="12.75">
      <c r="A27" s="58">
        <v>22</v>
      </c>
      <c r="B27" s="9">
        <v>2</v>
      </c>
      <c r="C27" s="9">
        <v>70</v>
      </c>
      <c r="D27" s="3" t="s">
        <v>12</v>
      </c>
      <c r="E27" s="4">
        <v>601</v>
      </c>
      <c r="F27" s="42" t="s">
        <v>147</v>
      </c>
      <c r="G27" s="80">
        <v>274136.57</v>
      </c>
    </row>
    <row r="28" spans="1:7" ht="24">
      <c r="A28" s="58">
        <v>23</v>
      </c>
      <c r="B28" s="9">
        <v>2</v>
      </c>
      <c r="C28" s="9">
        <v>70</v>
      </c>
      <c r="D28" s="3" t="s">
        <v>25</v>
      </c>
      <c r="E28" s="4">
        <v>601</v>
      </c>
      <c r="F28" s="42" t="s">
        <v>148</v>
      </c>
      <c r="G28" s="79">
        <v>234212.03</v>
      </c>
    </row>
    <row r="29" spans="1:7" ht="12.75">
      <c r="A29" s="58">
        <v>24</v>
      </c>
      <c r="B29" s="9">
        <v>2</v>
      </c>
      <c r="C29" s="9">
        <v>70</v>
      </c>
      <c r="D29" s="3" t="s">
        <v>11</v>
      </c>
      <c r="E29" s="4">
        <v>643</v>
      </c>
      <c r="F29" s="42" t="s">
        <v>151</v>
      </c>
      <c r="G29" s="79">
        <v>1119.91</v>
      </c>
    </row>
    <row r="30" spans="1:7" ht="12.75">
      <c r="A30" s="58">
        <v>25</v>
      </c>
      <c r="B30" s="9">
        <v>2</v>
      </c>
      <c r="C30" s="9">
        <v>70</v>
      </c>
      <c r="D30" s="3" t="s">
        <v>5</v>
      </c>
      <c r="E30" s="4">
        <v>643</v>
      </c>
      <c r="F30" s="41" t="s">
        <v>152</v>
      </c>
      <c r="G30" s="79">
        <v>1922.63</v>
      </c>
    </row>
    <row r="31" spans="1:7" ht="12.75">
      <c r="A31" s="58">
        <v>26</v>
      </c>
      <c r="B31" s="9">
        <v>2</v>
      </c>
      <c r="C31" s="9">
        <v>70</v>
      </c>
      <c r="D31" s="3" t="s">
        <v>12</v>
      </c>
      <c r="E31" s="4">
        <v>643</v>
      </c>
      <c r="F31" s="41" t="s">
        <v>153</v>
      </c>
      <c r="G31" s="79">
        <v>3483.9</v>
      </c>
    </row>
    <row r="32" spans="1:7" ht="12.75">
      <c r="A32" s="58">
        <v>27</v>
      </c>
      <c r="B32" s="9">
        <v>2</v>
      </c>
      <c r="C32" s="9">
        <v>70</v>
      </c>
      <c r="D32" s="3" t="s">
        <v>25</v>
      </c>
      <c r="E32" s="4">
        <v>643</v>
      </c>
      <c r="F32" s="42" t="s">
        <v>154</v>
      </c>
      <c r="G32" s="79">
        <v>3483.9</v>
      </c>
    </row>
    <row r="33" spans="1:7" ht="12.75">
      <c r="A33" s="58">
        <v>28</v>
      </c>
      <c r="B33" s="9">
        <v>2</v>
      </c>
      <c r="C33" s="9">
        <v>70</v>
      </c>
      <c r="D33" s="3" t="s">
        <v>26</v>
      </c>
      <c r="E33" s="4">
        <v>643</v>
      </c>
      <c r="F33" s="42" t="s">
        <v>155</v>
      </c>
      <c r="G33" s="79">
        <v>3366.24</v>
      </c>
    </row>
    <row r="34" spans="1:7" ht="12.75">
      <c r="A34" s="58">
        <v>29</v>
      </c>
      <c r="B34" s="9">
        <v>2</v>
      </c>
      <c r="C34" s="9">
        <v>70</v>
      </c>
      <c r="D34" s="7" t="s">
        <v>31</v>
      </c>
      <c r="E34" s="4">
        <v>657</v>
      </c>
      <c r="F34" s="42" t="s">
        <v>157</v>
      </c>
      <c r="G34" s="79">
        <v>37565.77</v>
      </c>
    </row>
    <row r="35" spans="1:7" ht="12.75">
      <c r="A35" s="58">
        <v>30</v>
      </c>
      <c r="B35" s="9">
        <v>2</v>
      </c>
      <c r="C35" s="9">
        <v>70</v>
      </c>
      <c r="D35" s="7" t="s">
        <v>31</v>
      </c>
      <c r="E35" s="4">
        <v>658</v>
      </c>
      <c r="F35" s="42" t="s">
        <v>158</v>
      </c>
      <c r="G35" s="79">
        <v>46136.27</v>
      </c>
    </row>
    <row r="36" spans="1:7" ht="12.75">
      <c r="A36" s="58">
        <v>31</v>
      </c>
      <c r="B36" s="9">
        <v>2</v>
      </c>
      <c r="C36" s="9">
        <v>70</v>
      </c>
      <c r="D36" s="3" t="s">
        <v>32</v>
      </c>
      <c r="E36" s="4">
        <v>658</v>
      </c>
      <c r="F36" s="42" t="s">
        <v>252</v>
      </c>
      <c r="G36" s="79">
        <v>105705.1</v>
      </c>
    </row>
    <row r="37" spans="1:7" ht="12.75">
      <c r="A37" s="58">
        <v>32</v>
      </c>
      <c r="B37" s="9">
        <v>2</v>
      </c>
      <c r="C37" s="9">
        <v>70</v>
      </c>
      <c r="D37" s="3" t="s">
        <v>33</v>
      </c>
      <c r="E37" s="4">
        <v>658</v>
      </c>
      <c r="F37" s="42" t="s">
        <v>160</v>
      </c>
      <c r="G37" s="79">
        <v>35763.12</v>
      </c>
    </row>
    <row r="38" spans="1:7" ht="12.75">
      <c r="A38" s="58">
        <v>33</v>
      </c>
      <c r="B38" s="9">
        <v>2</v>
      </c>
      <c r="C38" s="9">
        <v>70</v>
      </c>
      <c r="D38" s="3" t="s">
        <v>34</v>
      </c>
      <c r="E38" s="4">
        <v>658</v>
      </c>
      <c r="F38" s="42" t="s">
        <v>161</v>
      </c>
      <c r="G38" s="79">
        <v>147788.57</v>
      </c>
    </row>
    <row r="39" spans="1:7" ht="12.75">
      <c r="A39" s="58">
        <v>34</v>
      </c>
      <c r="B39" s="9">
        <v>2</v>
      </c>
      <c r="C39" s="9">
        <v>70</v>
      </c>
      <c r="D39" s="3" t="s">
        <v>35</v>
      </c>
      <c r="E39" s="4">
        <v>658</v>
      </c>
      <c r="F39" s="42" t="s">
        <v>163</v>
      </c>
      <c r="G39" s="79">
        <v>34507.28</v>
      </c>
    </row>
    <row r="40" spans="1:7" ht="12.75">
      <c r="A40" s="58">
        <v>35</v>
      </c>
      <c r="B40" s="9">
        <v>2</v>
      </c>
      <c r="C40" s="9">
        <v>70</v>
      </c>
      <c r="D40" s="3" t="s">
        <v>36</v>
      </c>
      <c r="E40" s="4">
        <v>658</v>
      </c>
      <c r="F40" s="42" t="s">
        <v>164</v>
      </c>
      <c r="G40" s="79">
        <v>18828.96</v>
      </c>
    </row>
    <row r="41" spans="1:7" ht="12.75">
      <c r="A41" s="58">
        <v>36</v>
      </c>
      <c r="B41" s="9">
        <v>2</v>
      </c>
      <c r="C41" s="9">
        <v>70</v>
      </c>
      <c r="D41" s="3" t="s">
        <v>37</v>
      </c>
      <c r="E41" s="4">
        <v>658</v>
      </c>
      <c r="F41" s="42" t="s">
        <v>213</v>
      </c>
      <c r="G41" s="79">
        <v>30554.94</v>
      </c>
    </row>
    <row r="42" spans="1:7" ht="12.75">
      <c r="A42" s="58">
        <v>37</v>
      </c>
      <c r="B42" s="9">
        <v>2</v>
      </c>
      <c r="C42" s="9">
        <v>70</v>
      </c>
      <c r="D42" s="3" t="s">
        <v>38</v>
      </c>
      <c r="E42" s="4">
        <v>658</v>
      </c>
      <c r="F42" s="42" t="s">
        <v>167</v>
      </c>
      <c r="G42" s="79">
        <v>14512.38</v>
      </c>
    </row>
    <row r="43" spans="1:7" ht="12.75">
      <c r="A43" s="58">
        <v>38</v>
      </c>
      <c r="B43" s="9">
        <v>2</v>
      </c>
      <c r="C43" s="9">
        <v>70</v>
      </c>
      <c r="D43" s="3" t="s">
        <v>39</v>
      </c>
      <c r="E43" s="4">
        <v>658</v>
      </c>
      <c r="F43" s="42" t="s">
        <v>168</v>
      </c>
      <c r="G43" s="79">
        <v>47617.33</v>
      </c>
    </row>
    <row r="44" spans="1:7" ht="12.75">
      <c r="A44" s="58">
        <v>39</v>
      </c>
      <c r="B44" s="9">
        <v>2</v>
      </c>
      <c r="C44" s="9">
        <v>70</v>
      </c>
      <c r="D44" s="3" t="s">
        <v>11</v>
      </c>
      <c r="E44" s="4">
        <v>658</v>
      </c>
      <c r="F44" s="42" t="s">
        <v>169</v>
      </c>
      <c r="G44" s="82">
        <v>6138.06</v>
      </c>
    </row>
    <row r="45" spans="1:7" ht="12.75">
      <c r="A45" s="58">
        <v>40</v>
      </c>
      <c r="B45" s="9">
        <v>2</v>
      </c>
      <c r="C45" s="9">
        <v>70</v>
      </c>
      <c r="D45" s="3" t="s">
        <v>5</v>
      </c>
      <c r="E45" s="4">
        <v>658</v>
      </c>
      <c r="F45" s="42" t="s">
        <v>170</v>
      </c>
      <c r="G45" s="82">
        <v>13623.21</v>
      </c>
    </row>
    <row r="46" spans="1:7" ht="12.75">
      <c r="A46" s="58">
        <v>41</v>
      </c>
      <c r="B46" s="9">
        <v>2</v>
      </c>
      <c r="C46" s="9">
        <v>70</v>
      </c>
      <c r="D46" s="3" t="s">
        <v>12</v>
      </c>
      <c r="E46" s="4">
        <v>658</v>
      </c>
      <c r="F46" s="42" t="s">
        <v>171</v>
      </c>
      <c r="G46" s="82">
        <v>10608.89</v>
      </c>
    </row>
    <row r="47" spans="1:7" ht="12.75">
      <c r="A47" s="58">
        <v>42</v>
      </c>
      <c r="B47" s="9">
        <v>2</v>
      </c>
      <c r="C47" s="9">
        <v>70</v>
      </c>
      <c r="D47" s="3" t="s">
        <v>25</v>
      </c>
      <c r="E47" s="4">
        <v>658</v>
      </c>
      <c r="F47" s="42" t="s">
        <v>172</v>
      </c>
      <c r="G47" s="82">
        <v>6138.06</v>
      </c>
    </row>
    <row r="48" spans="1:7" ht="12.75">
      <c r="A48" s="58">
        <v>43</v>
      </c>
      <c r="B48" s="9">
        <v>2</v>
      </c>
      <c r="C48" s="9">
        <v>70</v>
      </c>
      <c r="D48" s="3" t="s">
        <v>26</v>
      </c>
      <c r="E48" s="4">
        <v>658</v>
      </c>
      <c r="F48" s="42" t="s">
        <v>173</v>
      </c>
      <c r="G48" s="82">
        <v>3760.5</v>
      </c>
    </row>
    <row r="49" spans="1:7" ht="12.75">
      <c r="A49" s="58">
        <v>44</v>
      </c>
      <c r="B49" s="9">
        <v>2</v>
      </c>
      <c r="C49" s="9">
        <v>70</v>
      </c>
      <c r="D49" s="3" t="s">
        <v>40</v>
      </c>
      <c r="E49" s="4">
        <v>658</v>
      </c>
      <c r="F49" s="42" t="s">
        <v>174</v>
      </c>
      <c r="G49" s="82">
        <v>121488.61</v>
      </c>
    </row>
    <row r="50" spans="1:7" ht="12.75">
      <c r="A50" s="58">
        <v>45</v>
      </c>
      <c r="B50" s="9">
        <v>2</v>
      </c>
      <c r="C50" s="9">
        <v>70</v>
      </c>
      <c r="D50" s="3" t="s">
        <v>41</v>
      </c>
      <c r="E50" s="4">
        <v>658</v>
      </c>
      <c r="F50" s="42" t="s">
        <v>253</v>
      </c>
      <c r="G50" s="82">
        <v>8028.9</v>
      </c>
    </row>
    <row r="51" spans="1:7" ht="12.75">
      <c r="A51" s="58">
        <v>46</v>
      </c>
      <c r="B51" s="9">
        <v>2</v>
      </c>
      <c r="C51" s="9">
        <v>70</v>
      </c>
      <c r="D51" s="3" t="s">
        <v>9</v>
      </c>
      <c r="E51" s="4">
        <v>658</v>
      </c>
      <c r="F51" s="42" t="s">
        <v>176</v>
      </c>
      <c r="G51" s="82">
        <v>8204.86</v>
      </c>
    </row>
    <row r="52" spans="1:7" ht="24">
      <c r="A52" s="58">
        <v>47</v>
      </c>
      <c r="B52" s="9">
        <v>2</v>
      </c>
      <c r="C52" s="9">
        <v>70</v>
      </c>
      <c r="D52" s="3" t="s">
        <v>42</v>
      </c>
      <c r="E52" s="4">
        <v>658</v>
      </c>
      <c r="F52" s="42" t="s">
        <v>214</v>
      </c>
      <c r="G52" s="82">
        <v>22768.47</v>
      </c>
    </row>
    <row r="53" spans="1:7" s="34" customFormat="1" ht="24">
      <c r="A53" s="58">
        <v>48</v>
      </c>
      <c r="B53" s="30">
        <v>2</v>
      </c>
      <c r="C53" s="30">
        <v>70</v>
      </c>
      <c r="D53" s="6" t="s">
        <v>43</v>
      </c>
      <c r="E53" s="31">
        <v>658</v>
      </c>
      <c r="F53" s="42" t="s">
        <v>179</v>
      </c>
      <c r="G53" s="83">
        <v>2516.42</v>
      </c>
    </row>
    <row r="54" spans="1:7" ht="24">
      <c r="A54" s="58">
        <v>49</v>
      </c>
      <c r="B54" s="9">
        <v>2</v>
      </c>
      <c r="C54" s="9">
        <v>70</v>
      </c>
      <c r="D54" s="3" t="s">
        <v>44</v>
      </c>
      <c r="E54" s="4">
        <v>658</v>
      </c>
      <c r="F54" s="42" t="s">
        <v>180</v>
      </c>
      <c r="G54" s="82">
        <v>3541.01</v>
      </c>
    </row>
    <row r="55" spans="1:7" ht="12.75">
      <c r="A55" s="58">
        <v>50</v>
      </c>
      <c r="B55" s="9">
        <v>2</v>
      </c>
      <c r="C55" s="9">
        <v>70</v>
      </c>
      <c r="D55" s="3" t="s">
        <v>45</v>
      </c>
      <c r="E55" s="4">
        <v>658</v>
      </c>
      <c r="F55" s="42" t="s">
        <v>181</v>
      </c>
      <c r="G55" s="82">
        <v>21480.24</v>
      </c>
    </row>
    <row r="56" spans="1:7" ht="12.75">
      <c r="A56" s="58">
        <v>51</v>
      </c>
      <c r="B56" s="9">
        <v>2</v>
      </c>
      <c r="C56" s="9">
        <v>70</v>
      </c>
      <c r="D56" s="3" t="s">
        <v>46</v>
      </c>
      <c r="E56" s="4">
        <v>658</v>
      </c>
      <c r="F56" s="42" t="s">
        <v>182</v>
      </c>
      <c r="G56" s="82">
        <v>15730.62</v>
      </c>
    </row>
    <row r="57" spans="1:7" ht="12.75">
      <c r="A57" s="58">
        <v>52</v>
      </c>
      <c r="B57" s="9">
        <v>2</v>
      </c>
      <c r="C57" s="9">
        <v>70</v>
      </c>
      <c r="D57" s="3" t="s">
        <v>13</v>
      </c>
      <c r="E57" s="4">
        <v>658</v>
      </c>
      <c r="F57" s="42" t="s">
        <v>183</v>
      </c>
      <c r="G57" s="82">
        <v>10593</v>
      </c>
    </row>
    <row r="58" spans="1:7" ht="12.75">
      <c r="A58" s="58">
        <v>53</v>
      </c>
      <c r="B58" s="9">
        <v>2</v>
      </c>
      <c r="C58" s="9">
        <v>70</v>
      </c>
      <c r="D58" s="3" t="s">
        <v>47</v>
      </c>
      <c r="E58" s="4">
        <v>658</v>
      </c>
      <c r="F58" s="42" t="s">
        <v>184</v>
      </c>
      <c r="G58" s="82">
        <v>11181.48</v>
      </c>
    </row>
    <row r="59" spans="1:7" ht="24">
      <c r="A59" s="58">
        <v>54</v>
      </c>
      <c r="B59" s="9">
        <v>2</v>
      </c>
      <c r="C59" s="9">
        <v>70</v>
      </c>
      <c r="D59" s="3" t="s">
        <v>48</v>
      </c>
      <c r="E59" s="4">
        <v>658</v>
      </c>
      <c r="F59" s="42" t="s">
        <v>258</v>
      </c>
      <c r="G59" s="82">
        <v>12358.5</v>
      </c>
    </row>
    <row r="60" spans="1:7" ht="12.75">
      <c r="A60" s="58">
        <v>55</v>
      </c>
      <c r="B60" s="9">
        <v>2</v>
      </c>
      <c r="C60" s="9">
        <v>70</v>
      </c>
      <c r="D60" s="3" t="s">
        <v>49</v>
      </c>
      <c r="E60" s="4">
        <v>658</v>
      </c>
      <c r="F60" s="42" t="s">
        <v>251</v>
      </c>
      <c r="G60" s="82">
        <v>29742.78</v>
      </c>
    </row>
    <row r="61" spans="1:7" ht="12.75">
      <c r="A61" s="58">
        <v>56</v>
      </c>
      <c r="B61" s="9">
        <v>2</v>
      </c>
      <c r="C61" s="9">
        <v>70</v>
      </c>
      <c r="D61" s="3" t="s">
        <v>50</v>
      </c>
      <c r="E61" s="4">
        <v>658</v>
      </c>
      <c r="F61" s="42" t="s">
        <v>187</v>
      </c>
      <c r="G61" s="82">
        <v>14283.45</v>
      </c>
    </row>
    <row r="62" spans="1:7" ht="12.75">
      <c r="A62" s="58">
        <v>57</v>
      </c>
      <c r="B62" s="9">
        <v>2</v>
      </c>
      <c r="C62" s="9">
        <v>70</v>
      </c>
      <c r="D62" s="3" t="s">
        <v>51</v>
      </c>
      <c r="E62" s="4">
        <v>658</v>
      </c>
      <c r="F62" s="42" t="s">
        <v>188</v>
      </c>
      <c r="G62" s="82">
        <v>30896.22</v>
      </c>
    </row>
    <row r="63" spans="1:7" ht="12.75">
      <c r="A63" s="58">
        <v>58</v>
      </c>
      <c r="B63" s="9">
        <v>2</v>
      </c>
      <c r="C63" s="9">
        <v>70</v>
      </c>
      <c r="D63" s="3" t="s">
        <v>52</v>
      </c>
      <c r="E63" s="4">
        <v>658</v>
      </c>
      <c r="F63" s="42" t="s">
        <v>189</v>
      </c>
      <c r="G63" s="82">
        <v>11117.98</v>
      </c>
    </row>
    <row r="64" spans="1:7" ht="12.75">
      <c r="A64" s="58">
        <v>59</v>
      </c>
      <c r="B64" s="9">
        <v>2</v>
      </c>
      <c r="C64" s="9">
        <v>70</v>
      </c>
      <c r="D64" s="3" t="s">
        <v>53</v>
      </c>
      <c r="E64" s="4">
        <v>658</v>
      </c>
      <c r="F64" s="42" t="s">
        <v>190</v>
      </c>
      <c r="G64" s="82">
        <v>60234.16</v>
      </c>
    </row>
    <row r="65" spans="1:7" ht="12.75">
      <c r="A65" s="58">
        <v>60</v>
      </c>
      <c r="B65" s="9">
        <v>2</v>
      </c>
      <c r="C65" s="9">
        <v>70</v>
      </c>
      <c r="D65" s="3" t="s">
        <v>54</v>
      </c>
      <c r="E65" s="4">
        <v>658</v>
      </c>
      <c r="F65" s="42" t="s">
        <v>191</v>
      </c>
      <c r="G65" s="82">
        <v>49480.53</v>
      </c>
    </row>
    <row r="66" spans="1:7" ht="12.75">
      <c r="A66" s="58">
        <v>61</v>
      </c>
      <c r="B66" s="9">
        <v>2</v>
      </c>
      <c r="C66" s="9">
        <v>70</v>
      </c>
      <c r="D66" s="7" t="s">
        <v>14</v>
      </c>
      <c r="E66" s="4">
        <v>658</v>
      </c>
      <c r="F66" s="42" t="s">
        <v>192</v>
      </c>
      <c r="G66" s="82">
        <v>20559.5</v>
      </c>
    </row>
    <row r="67" spans="1:7" ht="12.75">
      <c r="A67" s="58">
        <v>62</v>
      </c>
      <c r="B67" s="9">
        <v>2</v>
      </c>
      <c r="C67" s="9">
        <v>70</v>
      </c>
      <c r="D67" s="3" t="s">
        <v>41</v>
      </c>
      <c r="E67" s="10">
        <v>664</v>
      </c>
      <c r="F67" s="42" t="s">
        <v>195</v>
      </c>
      <c r="G67" s="82">
        <v>2775.38</v>
      </c>
    </row>
    <row r="68" spans="1:7" ht="12.75">
      <c r="A68" s="58">
        <v>63</v>
      </c>
      <c r="B68" s="9">
        <v>2</v>
      </c>
      <c r="C68" s="9">
        <v>70</v>
      </c>
      <c r="D68" s="3" t="s">
        <v>44</v>
      </c>
      <c r="E68" s="10">
        <v>664</v>
      </c>
      <c r="F68" s="42" t="s">
        <v>196</v>
      </c>
      <c r="G68" s="82">
        <v>936.15</v>
      </c>
    </row>
    <row r="69" spans="1:7" ht="12.75">
      <c r="A69" s="58">
        <v>64</v>
      </c>
      <c r="B69" s="9">
        <v>2</v>
      </c>
      <c r="C69" s="9">
        <v>70</v>
      </c>
      <c r="D69" s="3" t="s">
        <v>11</v>
      </c>
      <c r="E69" s="10">
        <v>664</v>
      </c>
      <c r="F69" s="42" t="s">
        <v>197</v>
      </c>
      <c r="G69" s="82">
        <v>1866.71</v>
      </c>
    </row>
    <row r="70" spans="1:7" ht="12.75">
      <c r="A70" s="58">
        <v>65</v>
      </c>
      <c r="B70" s="9">
        <v>2</v>
      </c>
      <c r="C70" s="9">
        <v>70</v>
      </c>
      <c r="D70" s="3" t="s">
        <v>5</v>
      </c>
      <c r="E70" s="10">
        <v>664</v>
      </c>
      <c r="F70" s="42" t="s">
        <v>198</v>
      </c>
      <c r="G70" s="82">
        <v>1726.54</v>
      </c>
    </row>
    <row r="71" spans="1:7" ht="12.75">
      <c r="A71" s="58">
        <v>66</v>
      </c>
      <c r="B71" s="9">
        <v>2</v>
      </c>
      <c r="C71" s="9">
        <v>70</v>
      </c>
      <c r="D71" s="3" t="s">
        <v>12</v>
      </c>
      <c r="E71" s="10">
        <v>664</v>
      </c>
      <c r="F71" s="42" t="s">
        <v>199</v>
      </c>
      <c r="G71" s="82">
        <v>1283.23</v>
      </c>
    </row>
    <row r="72" spans="1:7" ht="12.75">
      <c r="A72" s="58">
        <v>67</v>
      </c>
      <c r="B72" s="9">
        <v>2</v>
      </c>
      <c r="C72" s="9">
        <v>70</v>
      </c>
      <c r="D72" s="3" t="s">
        <v>25</v>
      </c>
      <c r="E72" s="10">
        <v>664</v>
      </c>
      <c r="F72" s="42" t="s">
        <v>200</v>
      </c>
      <c r="G72" s="82">
        <v>1824.98</v>
      </c>
    </row>
    <row r="73" spans="1:7" ht="12.75">
      <c r="A73" s="58">
        <v>68</v>
      </c>
      <c r="B73" s="9">
        <v>2</v>
      </c>
      <c r="C73" s="9">
        <v>70</v>
      </c>
      <c r="D73" s="3" t="s">
        <v>26</v>
      </c>
      <c r="E73" s="10">
        <v>664</v>
      </c>
      <c r="F73" s="42" t="s">
        <v>201</v>
      </c>
      <c r="G73" s="82">
        <v>836.75</v>
      </c>
    </row>
    <row r="74" spans="1:7" ht="12.75">
      <c r="A74" s="58">
        <v>69</v>
      </c>
      <c r="B74" s="9">
        <v>2</v>
      </c>
      <c r="C74" s="9">
        <v>70</v>
      </c>
      <c r="D74" s="3" t="s">
        <v>8</v>
      </c>
      <c r="E74" s="10">
        <v>664</v>
      </c>
      <c r="F74" s="42" t="s">
        <v>202</v>
      </c>
      <c r="G74" s="84">
        <v>396.85</v>
      </c>
    </row>
    <row r="75" spans="1:7" ht="12.75">
      <c r="A75" s="58">
        <v>70</v>
      </c>
      <c r="B75" s="9">
        <v>2</v>
      </c>
      <c r="C75" s="9">
        <v>70</v>
      </c>
      <c r="D75" s="3" t="s">
        <v>42</v>
      </c>
      <c r="E75" s="10">
        <v>664</v>
      </c>
      <c r="F75" s="42" t="s">
        <v>203</v>
      </c>
      <c r="G75" s="82">
        <v>571.41</v>
      </c>
    </row>
    <row r="76" spans="1:7" ht="13.5" thickBot="1">
      <c r="A76" s="58">
        <v>71</v>
      </c>
      <c r="B76" s="66">
        <v>2</v>
      </c>
      <c r="C76" s="66">
        <v>70</v>
      </c>
      <c r="D76" s="67" t="s">
        <v>43</v>
      </c>
      <c r="E76" s="68">
        <v>664</v>
      </c>
      <c r="F76" s="69" t="s">
        <v>204</v>
      </c>
      <c r="G76" s="85">
        <v>731.33</v>
      </c>
    </row>
    <row r="77" spans="1:7" ht="13.5" thickBot="1">
      <c r="A77" s="45"/>
      <c r="B77" s="45"/>
      <c r="C77" s="45"/>
      <c r="D77" s="45"/>
      <c r="E77" s="46"/>
      <c r="F77" s="86" t="s">
        <v>206</v>
      </c>
      <c r="G77" s="44">
        <f>SUM(G6:G76)</f>
        <v>18902833.099999994</v>
      </c>
    </row>
    <row r="79" spans="1:6" ht="15.75">
      <c r="A79" s="89" t="s">
        <v>247</v>
      </c>
      <c r="B79" s="90"/>
      <c r="C79" s="90"/>
      <c r="D79" s="90"/>
      <c r="E79" s="90"/>
      <c r="F79" s="90"/>
    </row>
    <row r="80" ht="12.75">
      <c r="G80" s="76"/>
    </row>
    <row r="81" spans="1:7" ht="12.75">
      <c r="A81" s="62" t="s">
        <v>215</v>
      </c>
      <c r="B81" s="38">
        <v>2</v>
      </c>
      <c r="C81" s="38">
        <v>70</v>
      </c>
      <c r="D81" s="39" t="s">
        <v>30</v>
      </c>
      <c r="E81" s="40">
        <v>211</v>
      </c>
      <c r="F81" s="71" t="s">
        <v>211</v>
      </c>
      <c r="G81" s="74"/>
    </row>
    <row r="82" spans="1:7" ht="12.75">
      <c r="A82" s="62" t="s">
        <v>216</v>
      </c>
      <c r="B82" s="38">
        <v>2</v>
      </c>
      <c r="C82" s="38">
        <v>70</v>
      </c>
      <c r="D82" s="39" t="s">
        <v>30</v>
      </c>
      <c r="E82" s="40">
        <v>211</v>
      </c>
      <c r="F82" s="71" t="s">
        <v>249</v>
      </c>
      <c r="G82" s="74"/>
    </row>
    <row r="83" spans="1:7" ht="12.75">
      <c r="A83" s="62" t="s">
        <v>217</v>
      </c>
      <c r="B83" s="38">
        <v>2</v>
      </c>
      <c r="C83" s="38">
        <v>70</v>
      </c>
      <c r="D83" s="39" t="s">
        <v>30</v>
      </c>
      <c r="E83" s="40">
        <v>211</v>
      </c>
      <c r="F83" s="71" t="s">
        <v>248</v>
      </c>
      <c r="G83" s="74"/>
    </row>
    <row r="84" spans="1:7" ht="12.75">
      <c r="A84" s="62" t="s">
        <v>218</v>
      </c>
      <c r="B84" s="38">
        <v>2</v>
      </c>
      <c r="C84" s="38">
        <v>70</v>
      </c>
      <c r="D84" s="39" t="s">
        <v>30</v>
      </c>
      <c r="E84" s="40">
        <v>211</v>
      </c>
      <c r="F84" s="71" t="s">
        <v>90</v>
      </c>
      <c r="G84" s="74"/>
    </row>
    <row r="85" spans="1:7" ht="12.75">
      <c r="A85" s="62" t="s">
        <v>219</v>
      </c>
      <c r="B85" s="38">
        <v>2</v>
      </c>
      <c r="C85" s="38">
        <v>70</v>
      </c>
      <c r="D85" s="39" t="s">
        <v>30</v>
      </c>
      <c r="E85" s="40">
        <v>211</v>
      </c>
      <c r="F85" s="71" t="s">
        <v>210</v>
      </c>
      <c r="G85" s="74"/>
    </row>
    <row r="86" spans="1:7" ht="12.75">
      <c r="A86" s="62" t="s">
        <v>220</v>
      </c>
      <c r="B86" s="38">
        <v>2</v>
      </c>
      <c r="C86" s="38">
        <v>70</v>
      </c>
      <c r="D86" s="39" t="s">
        <v>30</v>
      </c>
      <c r="E86" s="40">
        <v>211</v>
      </c>
      <c r="F86" s="71" t="s">
        <v>209</v>
      </c>
      <c r="G86" s="74"/>
    </row>
    <row r="87" spans="1:7" ht="12.75">
      <c r="A87" s="62" t="s">
        <v>221</v>
      </c>
      <c r="B87" s="38">
        <v>2</v>
      </c>
      <c r="C87" s="38">
        <v>70</v>
      </c>
      <c r="D87" s="39" t="s">
        <v>30</v>
      </c>
      <c r="E87" s="40">
        <v>211</v>
      </c>
      <c r="F87" s="71" t="s">
        <v>208</v>
      </c>
      <c r="G87" s="74"/>
    </row>
    <row r="88" spans="1:7" ht="12.75">
      <c r="A88" s="62" t="s">
        <v>222</v>
      </c>
      <c r="B88" s="38">
        <v>2</v>
      </c>
      <c r="C88" s="38">
        <v>70</v>
      </c>
      <c r="D88" s="39" t="s">
        <v>30</v>
      </c>
      <c r="E88" s="40">
        <v>211</v>
      </c>
      <c r="F88" s="71" t="s">
        <v>207</v>
      </c>
      <c r="G88" s="74"/>
    </row>
    <row r="89" spans="1:7" ht="22.5">
      <c r="A89" s="62" t="s">
        <v>223</v>
      </c>
      <c r="B89" s="38">
        <v>2</v>
      </c>
      <c r="C89" s="38">
        <v>70</v>
      </c>
      <c r="D89" s="39" t="s">
        <v>30</v>
      </c>
      <c r="E89" s="40">
        <v>211</v>
      </c>
      <c r="F89" s="71" t="s">
        <v>212</v>
      </c>
      <c r="G89" s="74"/>
    </row>
    <row r="90" spans="1:7" ht="12.75">
      <c r="A90" s="62" t="s">
        <v>224</v>
      </c>
      <c r="B90" s="38">
        <v>2</v>
      </c>
      <c r="C90" s="38">
        <v>70</v>
      </c>
      <c r="D90" s="39" t="s">
        <v>30</v>
      </c>
      <c r="E90" s="40">
        <v>211</v>
      </c>
      <c r="F90" s="71" t="s">
        <v>96</v>
      </c>
      <c r="G90" s="74"/>
    </row>
    <row r="91" spans="1:7" ht="12.75">
      <c r="A91" s="62" t="s">
        <v>225</v>
      </c>
      <c r="B91" s="38">
        <v>2</v>
      </c>
      <c r="C91" s="38">
        <v>70</v>
      </c>
      <c r="D91" s="39" t="s">
        <v>30</v>
      </c>
      <c r="E91" s="40">
        <v>211</v>
      </c>
      <c r="F91" s="71" t="s">
        <v>97</v>
      </c>
      <c r="G91" s="74"/>
    </row>
    <row r="92" spans="1:7" ht="12.75">
      <c r="A92" s="62" t="s">
        <v>226</v>
      </c>
      <c r="B92" s="38">
        <v>2</v>
      </c>
      <c r="C92" s="38">
        <v>70</v>
      </c>
      <c r="D92" s="39" t="s">
        <v>30</v>
      </c>
      <c r="E92" s="40">
        <v>211</v>
      </c>
      <c r="F92" s="71" t="s">
        <v>98</v>
      </c>
      <c r="G92" s="74"/>
    </row>
    <row r="93" spans="1:7" ht="12.75">
      <c r="A93" s="62" t="s">
        <v>227</v>
      </c>
      <c r="B93" s="38">
        <v>2</v>
      </c>
      <c r="C93" s="38">
        <v>70</v>
      </c>
      <c r="D93" s="39" t="s">
        <v>30</v>
      </c>
      <c r="E93" s="40">
        <v>211</v>
      </c>
      <c r="F93" s="71" t="s">
        <v>99</v>
      </c>
      <c r="G93" s="74"/>
    </row>
    <row r="94" spans="1:7" ht="12.75">
      <c r="A94" s="62" t="s">
        <v>228</v>
      </c>
      <c r="B94" s="38">
        <v>2</v>
      </c>
      <c r="C94" s="38">
        <v>70</v>
      </c>
      <c r="D94" s="39" t="s">
        <v>30</v>
      </c>
      <c r="E94" s="40">
        <v>211</v>
      </c>
      <c r="F94" s="71" t="s">
        <v>100</v>
      </c>
      <c r="G94" s="74"/>
    </row>
    <row r="95" spans="1:7" ht="22.5">
      <c r="A95" s="62" t="s">
        <v>229</v>
      </c>
      <c r="B95" s="38">
        <v>2</v>
      </c>
      <c r="C95" s="38">
        <v>70</v>
      </c>
      <c r="D95" s="39" t="s">
        <v>30</v>
      </c>
      <c r="E95" s="40">
        <v>211</v>
      </c>
      <c r="F95" s="71" t="s">
        <v>245</v>
      </c>
      <c r="G95" s="74"/>
    </row>
    <row r="96" spans="1:7" ht="12.75">
      <c r="A96" s="62" t="s">
        <v>230</v>
      </c>
      <c r="B96" s="38">
        <v>2</v>
      </c>
      <c r="C96" s="38">
        <v>70</v>
      </c>
      <c r="D96" s="39" t="s">
        <v>30</v>
      </c>
      <c r="E96" s="40">
        <v>211</v>
      </c>
      <c r="F96" s="71" t="s">
        <v>116</v>
      </c>
      <c r="G96" s="74"/>
    </row>
    <row r="97" spans="1:7" ht="12.75">
      <c r="A97" s="62" t="s">
        <v>231</v>
      </c>
      <c r="B97" s="38">
        <v>2</v>
      </c>
      <c r="C97" s="38">
        <v>70</v>
      </c>
      <c r="D97" s="39" t="s">
        <v>30</v>
      </c>
      <c r="E97" s="40">
        <v>211</v>
      </c>
      <c r="F97" s="71" t="s">
        <v>101</v>
      </c>
      <c r="G97" s="74"/>
    </row>
    <row r="98" spans="1:7" ht="12.75">
      <c r="A98" s="62" t="s">
        <v>232</v>
      </c>
      <c r="B98" s="38">
        <v>2</v>
      </c>
      <c r="C98" s="38">
        <v>70</v>
      </c>
      <c r="D98" s="39" t="s">
        <v>30</v>
      </c>
      <c r="E98" s="40">
        <v>211</v>
      </c>
      <c r="F98" s="71" t="s">
        <v>102</v>
      </c>
      <c r="G98" s="74"/>
    </row>
    <row r="99" spans="1:7" ht="12.75">
      <c r="A99" s="62" t="s">
        <v>233</v>
      </c>
      <c r="B99" s="38">
        <v>2</v>
      </c>
      <c r="C99" s="38">
        <v>70</v>
      </c>
      <c r="D99" s="39" t="s">
        <v>30</v>
      </c>
      <c r="E99" s="40">
        <v>211</v>
      </c>
      <c r="F99" s="71" t="s">
        <v>103</v>
      </c>
      <c r="G99" s="74"/>
    </row>
    <row r="100" spans="1:7" ht="12.75">
      <c r="A100" s="62" t="s">
        <v>234</v>
      </c>
      <c r="B100" s="38">
        <v>2</v>
      </c>
      <c r="C100" s="38">
        <v>70</v>
      </c>
      <c r="D100" s="39" t="s">
        <v>30</v>
      </c>
      <c r="E100" s="40">
        <v>211</v>
      </c>
      <c r="F100" s="71" t="s">
        <v>104</v>
      </c>
      <c r="G100" s="74"/>
    </row>
    <row r="101" spans="1:7" ht="12.75">
      <c r="A101" s="62" t="s">
        <v>235</v>
      </c>
      <c r="B101" s="38">
        <v>2</v>
      </c>
      <c r="C101" s="38">
        <v>70</v>
      </c>
      <c r="D101" s="39" t="s">
        <v>30</v>
      </c>
      <c r="E101" s="40">
        <v>211</v>
      </c>
      <c r="F101" s="71" t="s">
        <v>105</v>
      </c>
      <c r="G101" s="74"/>
    </row>
    <row r="102" spans="1:7" ht="22.5">
      <c r="A102" s="62" t="s">
        <v>236</v>
      </c>
      <c r="B102" s="38">
        <v>2</v>
      </c>
      <c r="C102" s="38">
        <v>70</v>
      </c>
      <c r="D102" s="39" t="s">
        <v>30</v>
      </c>
      <c r="E102" s="40">
        <v>211</v>
      </c>
      <c r="F102" s="71" t="s">
        <v>106</v>
      </c>
      <c r="G102" s="74"/>
    </row>
    <row r="103" spans="1:7" ht="12.75">
      <c r="A103" s="62" t="s">
        <v>237</v>
      </c>
      <c r="B103" s="38">
        <v>2</v>
      </c>
      <c r="C103" s="38">
        <v>70</v>
      </c>
      <c r="D103" s="39" t="s">
        <v>30</v>
      </c>
      <c r="E103" s="40">
        <v>211</v>
      </c>
      <c r="F103" s="71" t="s">
        <v>107</v>
      </c>
      <c r="G103" s="74"/>
    </row>
    <row r="104" spans="1:7" ht="12.75">
      <c r="A104" s="62" t="s">
        <v>238</v>
      </c>
      <c r="B104" s="38">
        <v>2</v>
      </c>
      <c r="C104" s="38">
        <v>70</v>
      </c>
      <c r="D104" s="39" t="s">
        <v>30</v>
      </c>
      <c r="E104" s="40">
        <v>211</v>
      </c>
      <c r="F104" s="71" t="s">
        <v>108</v>
      </c>
      <c r="G104" s="74"/>
    </row>
    <row r="105" spans="1:7" ht="12.75">
      <c r="A105" s="62" t="s">
        <v>239</v>
      </c>
      <c r="B105" s="38">
        <v>2</v>
      </c>
      <c r="C105" s="38">
        <v>70</v>
      </c>
      <c r="D105" s="39" t="s">
        <v>30</v>
      </c>
      <c r="E105" s="40">
        <v>211</v>
      </c>
      <c r="F105" s="71" t="s">
        <v>109</v>
      </c>
      <c r="G105" s="74"/>
    </row>
    <row r="106" spans="1:7" ht="12.75">
      <c r="A106" s="62" t="s">
        <v>240</v>
      </c>
      <c r="B106" s="38">
        <v>2</v>
      </c>
      <c r="C106" s="38">
        <v>70</v>
      </c>
      <c r="D106" s="39" t="s">
        <v>30</v>
      </c>
      <c r="E106" s="40">
        <v>211</v>
      </c>
      <c r="F106" s="71" t="s">
        <v>110</v>
      </c>
      <c r="G106" s="74"/>
    </row>
    <row r="107" spans="1:7" ht="12.75">
      <c r="A107" s="62" t="s">
        <v>241</v>
      </c>
      <c r="B107" s="38">
        <v>2</v>
      </c>
      <c r="C107" s="38">
        <v>70</v>
      </c>
      <c r="D107" s="39" t="s">
        <v>30</v>
      </c>
      <c r="E107" s="40">
        <v>211</v>
      </c>
      <c r="F107" s="71" t="s">
        <v>111</v>
      </c>
      <c r="G107" s="74"/>
    </row>
    <row r="108" spans="1:7" ht="12.75">
      <c r="A108" s="62" t="s">
        <v>242</v>
      </c>
      <c r="B108" s="38">
        <v>2</v>
      </c>
      <c r="C108" s="38">
        <v>70</v>
      </c>
      <c r="D108" s="39" t="s">
        <v>30</v>
      </c>
      <c r="E108" s="40">
        <v>211</v>
      </c>
      <c r="F108" s="71" t="s">
        <v>112</v>
      </c>
      <c r="G108" s="74"/>
    </row>
    <row r="109" spans="1:7" ht="12.75">
      <c r="A109" s="62" t="s">
        <v>243</v>
      </c>
      <c r="B109" s="38">
        <v>2</v>
      </c>
      <c r="C109" s="38">
        <v>70</v>
      </c>
      <c r="D109" s="39" t="s">
        <v>30</v>
      </c>
      <c r="E109" s="40">
        <v>211</v>
      </c>
      <c r="F109" s="71" t="s">
        <v>113</v>
      </c>
      <c r="G109" s="74"/>
    </row>
    <row r="110" spans="1:7" ht="24" customHeight="1">
      <c r="A110" s="62" t="s">
        <v>244</v>
      </c>
      <c r="B110" s="38"/>
      <c r="C110" s="38"/>
      <c r="D110" s="39"/>
      <c r="E110" s="40"/>
      <c r="F110" s="71" t="s">
        <v>250</v>
      </c>
      <c r="G110" s="74"/>
    </row>
  </sheetData>
  <mergeCells count="1">
    <mergeCell ref="A79:F7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4" horizontalDpi="600" verticalDpi="600" orientation="landscape" paperSize="9" scale="85" r:id="rId1"/>
  <headerFooter alignWithMargins="0">
    <oddFooter>&amp;CStrona &amp;P z &amp;N</oddFoot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Walesiak</dc:creator>
  <cp:keywords/>
  <dc:description/>
  <cp:lastModifiedBy>ANNA NOWAK</cp:lastModifiedBy>
  <cp:lastPrinted>2007-06-28T11:46:14Z</cp:lastPrinted>
  <dcterms:created xsi:type="dcterms:W3CDTF">2007-05-11T09:48:07Z</dcterms:created>
  <dcterms:modified xsi:type="dcterms:W3CDTF">2007-06-28T08:12:59Z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